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75" yWindow="-210" windowWidth="20100" windowHeight="7125"/>
  </bookViews>
  <sheets>
    <sheet name="Foglio1" sheetId="1" r:id="rId1"/>
    <sheet name="Istogrammi" sheetId="2" r:id="rId2"/>
  </sheets>
  <definedNames>
    <definedName name="_xlnm._FilterDatabase" localSheetId="0" hidden="1">Foglio1!$B$2:$V$1025</definedName>
    <definedName name="_xlnm.Print_Area" localSheetId="0">Foglio1!$A$1:$BI$1025</definedName>
  </definedNames>
  <calcPr calcId="145621" iterateDelta="1E-4"/>
</workbook>
</file>

<file path=xl/calcChain.xml><?xml version="1.0" encoding="utf-8"?>
<calcChain xmlns="http://schemas.openxmlformats.org/spreadsheetml/2006/main">
  <c r="B68" i="2" l="1"/>
  <c r="B105" i="2"/>
  <c r="B99" i="2"/>
  <c r="B74" i="2"/>
  <c r="B36" i="2"/>
  <c r="B5" i="2"/>
  <c r="C5" i="2"/>
  <c r="B11" i="2"/>
  <c r="B12" i="2"/>
  <c r="B19" i="2"/>
  <c r="B42" i="2"/>
</calcChain>
</file>

<file path=xl/sharedStrings.xml><?xml version="1.0" encoding="utf-8"?>
<sst xmlns="http://schemas.openxmlformats.org/spreadsheetml/2006/main" count="26618" uniqueCount="3922">
  <si>
    <t>STANAG</t>
  </si>
  <si>
    <t>ED.</t>
  </si>
  <si>
    <t>ED DRAFT</t>
  </si>
  <si>
    <t>AP</t>
  </si>
  <si>
    <t>TITOLO</t>
  </si>
  <si>
    <t>SCAD RAT</t>
  </si>
  <si>
    <t>ITA RAT</t>
  </si>
  <si>
    <t>DATA RAT.</t>
  </si>
  <si>
    <t>PROMULG.</t>
  </si>
  <si>
    <t>ITA IMPL</t>
  </si>
  <si>
    <t>DATA IMPL.</t>
  </si>
  <si>
    <t>AUTORITA</t>
  </si>
  <si>
    <t>ER</t>
  </si>
  <si>
    <t>EC/CN</t>
  </si>
  <si>
    <t>EIP</t>
  </si>
  <si>
    <t>data non disp</t>
  </si>
  <si>
    <t>SI</t>
  </si>
  <si>
    <t>2013_07_05</t>
  </si>
  <si>
    <t>2017_03_02</t>
  </si>
  <si>
    <t>MedSTDWG / MCMedSB</t>
  </si>
  <si>
    <t>SMD-IGSM</t>
  </si>
  <si>
    <t>SME</t>
  </si>
  <si>
    <t>Orders to the Demolition Guard Commander and Demolition Firing Party Commander (Non-Nuclear)</t>
  </si>
  <si>
    <t>1998_06_30</t>
  </si>
  <si>
    <t>1998_08_28</t>
  </si>
  <si>
    <t>1999_01_28</t>
  </si>
  <si>
    <t>NO</t>
  </si>
  <si>
    <t>MILENGWG / MCLSB</t>
  </si>
  <si>
    <t>SMD-4OL</t>
  </si>
  <si>
    <t>SMM / SMA</t>
  </si>
  <si>
    <t>Operational Situation Reports</t>
  </si>
  <si>
    <t>1966_08_30</t>
  </si>
  <si>
    <t>1966_07_12</t>
  </si>
  <si>
    <t>1967_04_03</t>
  </si>
  <si>
    <t>1977_07_04</t>
  </si>
  <si>
    <t>LOWG / MCLSB</t>
  </si>
  <si>
    <t>CC</t>
  </si>
  <si>
    <t>Ed.4-SD1</t>
  </si>
  <si>
    <t>ATP-105(A) V.1</t>
  </si>
  <si>
    <t>Land Operational Reports</t>
  </si>
  <si>
    <t>n.n.</t>
  </si>
  <si>
    <t>AEP-3.12.1.5(A) V.1</t>
  </si>
  <si>
    <t>Military Load Classification (MLC) of Bridges, Ferries, Rafts and Vehicles + Reference Software "VMLC 3.0" (Let.n. PFP(NAAG-LCG7)N(2010)0002)</t>
  </si>
  <si>
    <t>2017_02_20</t>
  </si>
  <si>
    <t>2017_08_30</t>
  </si>
  <si>
    <t>2017_09_14</t>
  </si>
  <si>
    <t>SGD-DNA-5/III°</t>
  </si>
  <si>
    <t>SMA</t>
  </si>
  <si>
    <t>NATO Standard Procedures for Mutual Logistic Assistance</t>
  </si>
  <si>
    <t>2010_12_08</t>
  </si>
  <si>
    <t>2011_04_19</t>
  </si>
  <si>
    <t>2011_03_31</t>
  </si>
  <si>
    <t>CSS / MCLSB</t>
  </si>
  <si>
    <t>SMD-4OL (Sz. SD)</t>
  </si>
  <si>
    <t>Ed.8-SD1</t>
  </si>
  <si>
    <t>APP-26(A) V.1</t>
  </si>
  <si>
    <t>Land Mine Laying, Marking, Recording and Reporting Procedures</t>
  </si>
  <si>
    <t>2004_11_10</t>
  </si>
  <si>
    <t>2004_10_21</t>
  </si>
  <si>
    <t>2005_01_27</t>
  </si>
  <si>
    <t>AMedP-02.1(A) V.1</t>
  </si>
  <si>
    <t>Stretchers, Bearing Brackets and Attachment Supports</t>
  </si>
  <si>
    <t>2013_07_22</t>
  </si>
  <si>
    <t>2014_02_25</t>
  </si>
  <si>
    <t>2013_11_18</t>
  </si>
  <si>
    <t>MMMP / MedSTDWG / MCMedSB</t>
  </si>
  <si>
    <t>AMedP-02.1(B) V.1</t>
  </si>
  <si>
    <t>ATP-85(A) V.1</t>
  </si>
  <si>
    <t>Emergency Alarms of Hazard or Attack (CBRN and Air Attack Only)</t>
  </si>
  <si>
    <t>2013_07_27</t>
  </si>
  <si>
    <t>2013_08_06</t>
  </si>
  <si>
    <t>2013_11_07</t>
  </si>
  <si>
    <t>2016_02_10</t>
  </si>
  <si>
    <t>JCBRND-CDG / MCJSB</t>
  </si>
  <si>
    <t>SMD-3UCVAC</t>
  </si>
  <si>
    <t>COI-COPI / SMM / SMA / SMD-IGSM</t>
  </si>
  <si>
    <t>AMedP-04.2(A) V.2</t>
  </si>
  <si>
    <t>Deployment Pest and Desease Vectors  Surveillance and Control</t>
  </si>
  <si>
    <t>2014_01_27</t>
  </si>
  <si>
    <t>2015_06_17</t>
  </si>
  <si>
    <t>2014_03_18</t>
  </si>
  <si>
    <t>FHPWG / MCMedSB</t>
  </si>
  <si>
    <t xml:space="preserve">AMedP-01.5(A) V.1 </t>
  </si>
  <si>
    <t>Identification of Medical Materiel for Field Medical Installations</t>
  </si>
  <si>
    <t>2014_01_25</t>
  </si>
  <si>
    <t>2014_05_17</t>
  </si>
  <si>
    <t>2014_04_30</t>
  </si>
  <si>
    <t>ATP-92(A) V.1</t>
  </si>
  <si>
    <t>Emergency Burial Procedures</t>
  </si>
  <si>
    <t>2015_09_22</t>
  </si>
  <si>
    <t>2015_11_30</t>
  </si>
  <si>
    <t>2016_01_27</t>
  </si>
  <si>
    <t>Warning and Reporting and Hazard Prediction of Chemical, Biological, Radiological and Nuclear Incidents (Operators Manual)</t>
  </si>
  <si>
    <t>2019_01_19</t>
  </si>
  <si>
    <t>2019_02_28</t>
  </si>
  <si>
    <t>6(E)</t>
  </si>
  <si>
    <t>Postal Organization and Courier Service for the NATO Forces</t>
  </si>
  <si>
    <t>1993_05_12</t>
  </si>
  <si>
    <t>1993_03_25</t>
  </si>
  <si>
    <t>2005_12_06</t>
  </si>
  <si>
    <t xml:space="preserve">SMD-4OL </t>
  </si>
  <si>
    <t>SMM / SMA / CC</t>
  </si>
  <si>
    <t>Fuel Consumption Unit</t>
  </si>
  <si>
    <t>2006_03_31</t>
  </si>
  <si>
    <t>2006_05_23</t>
  </si>
  <si>
    <t>2010_03_03</t>
  </si>
  <si>
    <t>Army FLWP / NFLWG / PC</t>
  </si>
  <si>
    <t>NATO Codes for Grades of Military Personnel</t>
  </si>
  <si>
    <t>2007_01_30</t>
  </si>
  <si>
    <t>2010_02_10</t>
  </si>
  <si>
    <t>2010_02_25</t>
  </si>
  <si>
    <t>SMD-1 (Uf.Ord.)</t>
  </si>
  <si>
    <t>COI-J1 / SMM / SMA</t>
  </si>
  <si>
    <t>Ed.7-SD1</t>
  </si>
  <si>
    <t>AAP-57(A) V.1</t>
  </si>
  <si>
    <t>AMedP-01.19(A) V.1</t>
  </si>
  <si>
    <t>Cross-Servicing of Medical Gas Cylinders</t>
  </si>
  <si>
    <t>2016_03_26</t>
  </si>
  <si>
    <t>2017_06_16</t>
  </si>
  <si>
    <t>2017_02_01</t>
  </si>
  <si>
    <t>AMedP-01.12(A) V.1</t>
  </si>
  <si>
    <t>Medical and Dental Supply Procedures</t>
  </si>
  <si>
    <t>2017_01_31</t>
  </si>
  <si>
    <t>2014_01_21</t>
  </si>
  <si>
    <t>2018_09_06</t>
  </si>
  <si>
    <t>9(E)</t>
  </si>
  <si>
    <t>ATP-91(A) V.1</t>
  </si>
  <si>
    <t>Identification of Land Forces on the Battlefield and in an Area of Operation</t>
  </si>
  <si>
    <t>2010_04_20</t>
  </si>
  <si>
    <t>2018_09_07</t>
  </si>
  <si>
    <t>2015_03_02</t>
  </si>
  <si>
    <t>Troop Trials Principles and Procedures - Combat Clothing and Personal Equipment</t>
  </si>
  <si>
    <t>1994_09_07</t>
  </si>
  <si>
    <t>1996_05_31</t>
  </si>
  <si>
    <t>LCGDSS / NAAG</t>
  </si>
  <si>
    <t>SMM / SMA / SMD-IGSM / TERRARM / COMMISERVIZI</t>
  </si>
  <si>
    <t>AEODP-10(B) V.1</t>
  </si>
  <si>
    <t>Explosive Ordnance Disposal (EOD) Principles and Minimum Standards of Proficiency</t>
  </si>
  <si>
    <t>2014_02_07</t>
  </si>
  <si>
    <t>2014_04_14</t>
  </si>
  <si>
    <t>2014_09_05</t>
  </si>
  <si>
    <t>EODWG / MCLSB</t>
  </si>
  <si>
    <t>SMM / SMA / CC / COI-J3</t>
  </si>
  <si>
    <t>Ed.7-RD1</t>
  </si>
  <si>
    <t>AEODP-10(C) V.1</t>
  </si>
  <si>
    <t>2019_10_04</t>
  </si>
  <si>
    <t>n.a.</t>
  </si>
  <si>
    <t>AMedP-01.15(A) V.1</t>
  </si>
  <si>
    <t>Compatibility of Medical Tubing and Connectors in the Field</t>
  </si>
  <si>
    <t>2015_11_08</t>
  </si>
  <si>
    <t>2016_07_04</t>
  </si>
  <si>
    <t>2016_02_01</t>
  </si>
  <si>
    <t>2018_12_17</t>
  </si>
  <si>
    <t>2019_11_21</t>
  </si>
  <si>
    <t>ASTWG / MCLSB</t>
  </si>
  <si>
    <t>SMD-6-5°Uf.</t>
  </si>
  <si>
    <t>AAITP-04(B) V.1</t>
  </si>
  <si>
    <t>Asset, Consignement and Personnel Tracking Information Exchange</t>
  </si>
  <si>
    <t>2019_03_26</t>
  </si>
  <si>
    <t>2019_10_25</t>
  </si>
  <si>
    <t>AEODP-12(B) V.1</t>
  </si>
  <si>
    <t>Explosive Ordnance Disposal Information Security Standards</t>
  </si>
  <si>
    <t>2015_10_25</t>
  </si>
  <si>
    <t>2016_01_15</t>
  </si>
  <si>
    <t>2015_12_10</t>
  </si>
  <si>
    <t>ATP-03.2.2(A) V.1</t>
  </si>
  <si>
    <t>Command and Control of Allied Land Forces</t>
  </si>
  <si>
    <t>2016_09_25</t>
  </si>
  <si>
    <t>2016_10_06</t>
  </si>
  <si>
    <t>2016_12_15</t>
  </si>
  <si>
    <t>2019_02_01</t>
  </si>
  <si>
    <t>SMM</t>
  </si>
  <si>
    <t>Ed.4-RD1</t>
  </si>
  <si>
    <t>AEODP-06(C) V.1</t>
  </si>
  <si>
    <t>Explosive Odrnance Disposal Reports and Messages</t>
  </si>
  <si>
    <t>NATO Consignement and Asset Tracking by Radio-Frequency Identification</t>
  </si>
  <si>
    <t>2010_01_25</t>
  </si>
  <si>
    <t>2017_03_29</t>
  </si>
  <si>
    <t>2010_11_03</t>
  </si>
  <si>
    <t>COI-JMCC / SMM / SMA / SMD-IGSM</t>
  </si>
  <si>
    <t>AAITP-07(A) V.1</t>
  </si>
  <si>
    <t>2019_04_15</t>
  </si>
  <si>
    <t>AMovP-05</t>
  </si>
  <si>
    <t>Multimodal Transport Issues</t>
  </si>
  <si>
    <t>2004_01_20</t>
  </si>
  <si>
    <t>2005_09_16</t>
  </si>
  <si>
    <t>M&amp;TP / CSS / MCLSB</t>
  </si>
  <si>
    <t>SMD-4OL (Sz. PT)</t>
  </si>
  <si>
    <t>COI-JMCC / SMM / SMA / SGD-DNA-5/III° / ARMAEREO / TERRARM / NAVARM</t>
  </si>
  <si>
    <t>Ed.1-SD1</t>
  </si>
  <si>
    <t>Engineer Obstacle Numbering</t>
  </si>
  <si>
    <t>AJP-03.12(B) V.1</t>
  </si>
  <si>
    <t>Allied Joint Doctrine for Military Engineering</t>
  </si>
  <si>
    <t>2014_03_04</t>
  </si>
  <si>
    <t>2014_05_13</t>
  </si>
  <si>
    <t>2014_06_20</t>
  </si>
  <si>
    <t>2019_10_30</t>
  </si>
  <si>
    <t>SMD-3CID</t>
  </si>
  <si>
    <t>AJP-03.12(C) V.1</t>
  </si>
  <si>
    <t>Field Artillery and Fire Support Data Interoperability</t>
  </si>
  <si>
    <t>2004_12_03</t>
  </si>
  <si>
    <t>2005_11_10</t>
  </si>
  <si>
    <t>ICG IF WG / MCLSB</t>
  </si>
  <si>
    <t>AAP-39(B) V.1</t>
  </si>
  <si>
    <t>NATO Handbook of Land Operations Terminology</t>
  </si>
  <si>
    <t>2015_08_12</t>
  </si>
  <si>
    <t>2016_12_23</t>
  </si>
  <si>
    <t>2015_12_04</t>
  </si>
  <si>
    <t>2018_11_12</t>
  </si>
  <si>
    <t>ATP-03.12.1.8(A) V.1</t>
  </si>
  <si>
    <t>Test Procedures and Classification of the Effects of Weapons on Structures</t>
  </si>
  <si>
    <t>2015_10_10</t>
  </si>
  <si>
    <t>2016_05_04</t>
  </si>
  <si>
    <t>2016_06_10</t>
  </si>
  <si>
    <t>SMA / TERRARM / GENIODIFE</t>
  </si>
  <si>
    <t>APP-13(A) V.2</t>
  </si>
  <si>
    <t>Coalition Operations Handbook</t>
  </si>
  <si>
    <t>2012_11_22</t>
  </si>
  <si>
    <t>2013_01_04</t>
  </si>
  <si>
    <t>2013_11_19</t>
  </si>
  <si>
    <t>SMD-IGSM / SMM / SMA / CC</t>
  </si>
  <si>
    <t>Ed.2-SD1</t>
  </si>
  <si>
    <t>APP-13(B) V.1</t>
  </si>
  <si>
    <t>NATO Handbook for Coalition Operations</t>
  </si>
  <si>
    <t>ATP-03.18.1(A) V.1</t>
  </si>
  <si>
    <t>Allied Tactical Publication for Explosive Ordnance Disposal</t>
  </si>
  <si>
    <t>2017_01_21</t>
  </si>
  <si>
    <t>2017_05_23</t>
  </si>
  <si>
    <t>2017_04_27</t>
  </si>
  <si>
    <t>ATP-03.12.1.1(C) V.1</t>
  </si>
  <si>
    <t>Allied Tactical Doctrine for Military Search</t>
  </si>
  <si>
    <t>2017_05_24</t>
  </si>
  <si>
    <t>2018_03_28</t>
  </si>
  <si>
    <t>2017_10_06</t>
  </si>
  <si>
    <t xml:space="preserve">APP-14(A) </t>
  </si>
  <si>
    <t>Land Compendium of Hand Signals</t>
  </si>
  <si>
    <t>2007_09_11</t>
  </si>
  <si>
    <t>2007_10_31</t>
  </si>
  <si>
    <t>2008_12_05</t>
  </si>
  <si>
    <t>MHP / CSS / MCLSB</t>
  </si>
  <si>
    <t>SMA / CC</t>
  </si>
  <si>
    <t>ATP-03.9.2(A) V.1</t>
  </si>
  <si>
    <t>Allied Tactical Doctrine for Land Targeting</t>
  </si>
  <si>
    <t>2018_02_06</t>
  </si>
  <si>
    <t>2019_09_04</t>
  </si>
  <si>
    <t>2018_05_03</t>
  </si>
  <si>
    <t>2019_11_06</t>
  </si>
  <si>
    <t>COI-JF/T / SMM</t>
  </si>
  <si>
    <t>2(E)</t>
  </si>
  <si>
    <t>Technical Criteria for External Cargo Carrying Slings, Nets and Strops/Pendants</t>
  </si>
  <si>
    <t>2005_03_30</t>
  </si>
  <si>
    <t>2005_05_03</t>
  </si>
  <si>
    <t>2011_02_28</t>
  </si>
  <si>
    <t>HUSLE / HISWG / MCLSB</t>
  </si>
  <si>
    <t>Ed.3-SD1</t>
  </si>
  <si>
    <t>ATP-111(A) V.1</t>
  </si>
  <si>
    <t>Task Verbs for Use in Planning and the Dissemination of Orders</t>
  </si>
  <si>
    <t>2006_03_20</t>
  </si>
  <si>
    <t>2006_06_01</t>
  </si>
  <si>
    <t>2006_07_05</t>
  </si>
  <si>
    <t>SMM / CC</t>
  </si>
  <si>
    <t>ATP-112(A) V.1</t>
  </si>
  <si>
    <t>AJP-03.2(A) V.1</t>
  </si>
  <si>
    <t>Allied Joint Doctrine for Land Operations</t>
  </si>
  <si>
    <t>2015_09_29</t>
  </si>
  <si>
    <t>2015_11_18</t>
  </si>
  <si>
    <t>2016_03_15</t>
  </si>
  <si>
    <t>AJP-03.2(B) V.1</t>
  </si>
  <si>
    <t xml:space="preserve">SMM / SMA / CC </t>
  </si>
  <si>
    <t>AAITP-08(A) V.1</t>
  </si>
  <si>
    <t>NATO Unique Identification (UID) of Items</t>
  </si>
  <si>
    <t>SMM / SMA / SGD-DNA-5/III°</t>
  </si>
  <si>
    <t>AAP-51(A)</t>
  </si>
  <si>
    <t>NATO Asset Tracking "to Be" Business Process Model</t>
  </si>
  <si>
    <t>2009_07_01</t>
  </si>
  <si>
    <t>2015_11_03</t>
  </si>
  <si>
    <t>2010_01_21</t>
  </si>
  <si>
    <t>SMM / SMA / SGD-DNA-5/III° / COI-J4</t>
  </si>
  <si>
    <t>AJP-04.11</t>
  </si>
  <si>
    <t>Allied Joint Doctrine for NATO Asset Visibility</t>
  </si>
  <si>
    <t>2010_11_19</t>
  </si>
  <si>
    <t>2016_04_15</t>
  </si>
  <si>
    <t>2011_02_21</t>
  </si>
  <si>
    <t>COI-JMCC / SMA / SGD-DNA-5/III° / CASD-CEFLI / SMD-4OL (Sz. SD)</t>
  </si>
  <si>
    <t>ACIEDP-01(B) V.1</t>
  </si>
  <si>
    <t>Counter-Improvised Explosive Device (C-IED) Training Requirements</t>
  </si>
  <si>
    <t>2018_05_28</t>
  </si>
  <si>
    <t>2018_11_28</t>
  </si>
  <si>
    <t>C-IEDWG / MCLSB</t>
  </si>
  <si>
    <t>COI-J3 / SMM / SMA / COFS / CC</t>
  </si>
  <si>
    <t>AJP-03.15(C) V.1</t>
  </si>
  <si>
    <t>Allied Joint Doctrine for Counter Improvised Explosive Devices (C-IED)</t>
  </si>
  <si>
    <t>2017_07_17</t>
  </si>
  <si>
    <t>2018_05_24</t>
  </si>
  <si>
    <t>2018_02_08</t>
  </si>
  <si>
    <t>ACIEDP-02(B) V.1</t>
  </si>
  <si>
    <t>NATO Weapons Intelligence Team (WIT) Capabilities Standards</t>
  </si>
  <si>
    <t>2017_09_02</t>
  </si>
  <si>
    <t>2019_07_30</t>
  </si>
  <si>
    <t>2018_02_23</t>
  </si>
  <si>
    <t>ATP-03.4.4.1(B) V.1</t>
  </si>
  <si>
    <t>Counter-Insurgency (COIN) Tactics</t>
  </si>
  <si>
    <t>2019_02_10</t>
  </si>
  <si>
    <t>2019_09_26</t>
  </si>
  <si>
    <t>2019_04_30</t>
  </si>
  <si>
    <t>AOP-2310(A) V.1</t>
  </si>
  <si>
    <t>Technical Performance Specification Providing for the Interchangeability of 7.62 Mm X 51 Ammunition</t>
  </si>
  <si>
    <t>2020_04_10</t>
  </si>
  <si>
    <t>Small Arms Ammunition (7.62mm)</t>
  </si>
  <si>
    <t>1960_04_04</t>
  </si>
  <si>
    <t>1976_11_15</t>
  </si>
  <si>
    <t>Principles Governing the Design of the Individual Load Carrying equipment of the Combat Soldier</t>
  </si>
  <si>
    <t>1994_09_15</t>
  </si>
  <si>
    <t>Performance and Protective Properties of Combat Clothing</t>
  </si>
  <si>
    <t>1992_09_11</t>
  </si>
  <si>
    <t>1992_11_12</t>
  </si>
  <si>
    <t>Interchangeability of Combat Clothing Sizes</t>
  </si>
  <si>
    <t>2012_03_06</t>
  </si>
  <si>
    <t>8(E)</t>
  </si>
  <si>
    <t>ATP-84(B) V.1</t>
  </si>
  <si>
    <t>Chemical, Biological, Radiological and Nuclear (CBRN) Defence Equipment - Operational Guidelines</t>
  </si>
  <si>
    <t>2013_11_12</t>
  </si>
  <si>
    <t>SMM / SMA / SMD-IGSM / COI-J3</t>
  </si>
  <si>
    <t>AEODP-14(A) V.1</t>
  </si>
  <si>
    <t>NATO EOD PUBLICATIONS SET (NEPS) – Identification and Disposal of Surface, Air, and Underwater Munitions</t>
  </si>
  <si>
    <t>2016_05_22</t>
  </si>
  <si>
    <t>2016_11_03</t>
  </si>
  <si>
    <t>2016_06_29</t>
  </si>
  <si>
    <t>2019_02_12</t>
  </si>
  <si>
    <t>SMM / COI-J3</t>
  </si>
  <si>
    <t>AEODP-03(C) V.1</t>
  </si>
  <si>
    <t>Interservice Improvised Explosive Device Disposal Operations on Multinational Deployments</t>
  </si>
  <si>
    <t>2014_04_20</t>
  </si>
  <si>
    <t>2014_03_03</t>
  </si>
  <si>
    <t>2019_03_07</t>
  </si>
  <si>
    <t>AEODP-03(D) V.1</t>
  </si>
  <si>
    <t>AEODP-13(A) V.1</t>
  </si>
  <si>
    <t>EOD Roles, Responsibilities, Capabilities and Incident Procedures when Operating with Non EOD Trained Agencies and Personnel</t>
  </si>
  <si>
    <t>2014_09_30</t>
  </si>
  <si>
    <t>2014_12_18</t>
  </si>
  <si>
    <t>2015_04_01</t>
  </si>
  <si>
    <t>AEODP-05(B)</t>
  </si>
  <si>
    <t>Explosive Ordnance Disposal Recovery Operations on Fixed Installations</t>
  </si>
  <si>
    <t>2014_04_17</t>
  </si>
  <si>
    <t>2014_03_13</t>
  </si>
  <si>
    <t>SMM / SMA / COI-J3</t>
  </si>
  <si>
    <t>AEODP-05(C) V.1</t>
  </si>
  <si>
    <t>ATP-03.12.1(A) V.1</t>
  </si>
  <si>
    <t>Allied Tactical Doctrine for Military Engineering</t>
  </si>
  <si>
    <t>2015_11_14</t>
  </si>
  <si>
    <t>2016_01_08</t>
  </si>
  <si>
    <t>2016_02_03</t>
  </si>
  <si>
    <t>Water Crossing Procedures</t>
  </si>
  <si>
    <t>2006_08_18</t>
  </si>
  <si>
    <t>2006_10_23</t>
  </si>
  <si>
    <t>2007_01_24</t>
  </si>
  <si>
    <t>ARSP-01(B) V.1</t>
  </si>
  <si>
    <t>Weapon Danger Areas/Zones for Unguided Weapons – Deterministic Methodology</t>
  </si>
  <si>
    <t>2014_08_01</t>
  </si>
  <si>
    <t>2015_08_04</t>
  </si>
  <si>
    <t>2015_07_01</t>
  </si>
  <si>
    <t>NRSWG / MCLSB</t>
  </si>
  <si>
    <t>Danger Areas for Land Launched Unmanned Aerial Vehicles for Use by NATO Forces in a Ground Enviroinment on Military Ranges</t>
  </si>
  <si>
    <t>1996_10_25</t>
  </si>
  <si>
    <t>1997_01_17</t>
  </si>
  <si>
    <t>ALP-04.2(B) V.1</t>
  </si>
  <si>
    <t>Land Forces Logistic Doctrine</t>
  </si>
  <si>
    <t>2015_10_09</t>
  </si>
  <si>
    <t>2015_12_29</t>
  </si>
  <si>
    <t>2015_12_08</t>
  </si>
  <si>
    <t>2018_04_20</t>
  </si>
  <si>
    <t>COI-J4</t>
  </si>
  <si>
    <t>Demountable Load Carrying Platforms (DLCP/Flatracks)</t>
  </si>
  <si>
    <t>2008_04_14</t>
  </si>
  <si>
    <t>2008_04_11</t>
  </si>
  <si>
    <t>2009_04_17</t>
  </si>
  <si>
    <t>2018_09_21</t>
  </si>
  <si>
    <t>SP / CSS / MCLSB</t>
  </si>
  <si>
    <t>Ed.5-RD1</t>
  </si>
  <si>
    <t>APP-27(A) V.1</t>
  </si>
  <si>
    <t>2019_10_03</t>
  </si>
  <si>
    <t>2019_08_28</t>
  </si>
  <si>
    <t>AEngrP-02(B)</t>
  </si>
  <si>
    <t>Land Forces Combat Engineer Messages, Reports and Returns (R2)</t>
  </si>
  <si>
    <t>2004_12_11</t>
  </si>
  <si>
    <t>2004_08_24</t>
  </si>
  <si>
    <t>AArtyP-03</t>
  </si>
  <si>
    <t>Artillery Procedures for Automatic Data Processing (ADP) System Interoperability</t>
  </si>
  <si>
    <t>2009_03_11</t>
  </si>
  <si>
    <t>2009_12_28</t>
  </si>
  <si>
    <t>2009_12_03</t>
  </si>
  <si>
    <t>SMD-6-3°Uf.</t>
  </si>
  <si>
    <t>4(E)</t>
  </si>
  <si>
    <t>Criteria for the Clearance of Helicopter Underslung Load Equipment (HUSLE) and Underslung Loads (USLs)</t>
  </si>
  <si>
    <t>1997_05_22</t>
  </si>
  <si>
    <t>HISWG / MCLSB</t>
  </si>
  <si>
    <t>AJP-03.8(B) V.1</t>
  </si>
  <si>
    <t>Allied Joint Doctrine for CBRN Defence</t>
  </si>
  <si>
    <t>2018_08_17</t>
  </si>
  <si>
    <t>2019_03_27</t>
  </si>
  <si>
    <t>2018_10_03</t>
  </si>
  <si>
    <t>SMD-3UCVAC / COI-J3 / SMM / SMA / SMD-IGSM</t>
  </si>
  <si>
    <t>AMedP-08.13(A) V.1</t>
  </si>
  <si>
    <t>The Extent of Dental and Maxillo-facial Treatment at Role 1-3 - Medical Support</t>
  </si>
  <si>
    <t>2016_11_07</t>
  </si>
  <si>
    <t>2018_04_19</t>
  </si>
  <si>
    <t>2017_02_06</t>
  </si>
  <si>
    <t>COI-JMED / SMM / SMA</t>
  </si>
  <si>
    <t>AMovP-01(A)</t>
  </si>
  <si>
    <t>Road Movements and Movement Control</t>
  </si>
  <si>
    <t>2004_03_25</t>
  </si>
  <si>
    <t>2004_03_01</t>
  </si>
  <si>
    <t>SMA / CC / COI-JMCC</t>
  </si>
  <si>
    <t>AMovP-02(B)</t>
  </si>
  <si>
    <t>Procedures for Surface Movements Across National Frontiers</t>
  </si>
  <si>
    <t>2011_06_20</t>
  </si>
  <si>
    <t>AMovP-03(B)</t>
  </si>
  <si>
    <t>Movement and Transport Documents and Glossary of Terms and Definitions</t>
  </si>
  <si>
    <t>2009_09_30</t>
  </si>
  <si>
    <t>2009_11_20</t>
  </si>
  <si>
    <t>2010_04_14</t>
  </si>
  <si>
    <t>The Procedures for Ammunition Interchangeability</t>
  </si>
  <si>
    <t>2009_08_19</t>
  </si>
  <si>
    <t>2015_10_22</t>
  </si>
  <si>
    <t>2010_04_15</t>
  </si>
  <si>
    <t>I-AMMOWG / MCLSB</t>
  </si>
  <si>
    <t>AOP-2459(A) V.1</t>
  </si>
  <si>
    <t>AMedP-03.1(A) V.1</t>
  </si>
  <si>
    <t>Military Forensic Dental Identification</t>
  </si>
  <si>
    <t>2014_10_24</t>
  </si>
  <si>
    <t>2014_12_01</t>
  </si>
  <si>
    <t>DS / MedSTDWG / MCMedSB</t>
  </si>
  <si>
    <t>AMedP-03.1(B) V.1</t>
  </si>
  <si>
    <t>AMedP-01.17(A) V.1</t>
  </si>
  <si>
    <t>Tasks and Skills for Appropriate Staffing of Dental Personnel for Operational Deployment</t>
  </si>
  <si>
    <t>2016_10_25</t>
  </si>
  <si>
    <t>2017_01_19</t>
  </si>
  <si>
    <t>AMedP-04.4(A) V.1</t>
  </si>
  <si>
    <t>Dental Fitness Standards for Military Personnel and the NATO Dental Fitness Classification System</t>
  </si>
  <si>
    <t>2014_07_06</t>
  </si>
  <si>
    <t>2014_12_04</t>
  </si>
  <si>
    <t>2014_10_10</t>
  </si>
  <si>
    <t>AMovP-04(A)</t>
  </si>
  <si>
    <t>Technical Aspects of the Transport of Military Materials by Railroad</t>
  </si>
  <si>
    <t>2011_02_12</t>
  </si>
  <si>
    <t>2011_03_25</t>
  </si>
  <si>
    <t>2011_04_07</t>
  </si>
  <si>
    <t>SMM / SMA / COI-JMCC</t>
  </si>
  <si>
    <t>ARSP-02(B) V.1</t>
  </si>
  <si>
    <t>Guidance on the Development of Weapon Danger Areas/Zones - Probabilistic Methodology - General Principles</t>
  </si>
  <si>
    <t>2015_08_27</t>
  </si>
  <si>
    <t>2015_10_08</t>
  </si>
  <si>
    <t>2015_11_19</t>
  </si>
  <si>
    <t>AArtyP-05(B) V.1</t>
  </si>
  <si>
    <t>NATO Fire Support Doctrine</t>
  </si>
  <si>
    <t>2015_09_20</t>
  </si>
  <si>
    <t>2015_11_05</t>
  </si>
  <si>
    <t>2019_08_14</t>
  </si>
  <si>
    <t>Countermine Operations in Land Warfare</t>
  </si>
  <si>
    <t>2000_11_14</t>
  </si>
  <si>
    <t>2002_05_30</t>
  </si>
  <si>
    <t>AOP-40(B)V.1</t>
  </si>
  <si>
    <t>Ammunition Data Sheets</t>
  </si>
  <si>
    <t>2015_12_14</t>
  </si>
  <si>
    <t>SMM / ARMAEREO / TERRARM / NAVARM</t>
  </si>
  <si>
    <t>AAITP-02(A) V.1</t>
  </si>
  <si>
    <t>NATO Asset Tracking Shipping Label and Associated Symbologies</t>
  </si>
  <si>
    <t>2012_04_13</t>
  </si>
  <si>
    <t>2012_06_25</t>
  </si>
  <si>
    <t>2012_10_29</t>
  </si>
  <si>
    <t>AAITP-02(B) V.1</t>
  </si>
  <si>
    <t>2019_03_08</t>
  </si>
  <si>
    <t>AAITP-03(B) V:1</t>
  </si>
  <si>
    <t>Data Formats for Asset Tracking</t>
  </si>
  <si>
    <t>2016_10_08</t>
  </si>
  <si>
    <t>2017_04_26</t>
  </si>
  <si>
    <t>SMA / COI-JMCC / CC</t>
  </si>
  <si>
    <t>AEP-45(E) V.1</t>
  </si>
  <si>
    <t>Warning and Reporting and Hazard Prediction of Chemical, Biological, Radiological and Nuclear Incidents (Reference Manual)</t>
  </si>
  <si>
    <t>2018_04_06</t>
  </si>
  <si>
    <t>2019_06_06</t>
  </si>
  <si>
    <t>2018_08_27</t>
  </si>
  <si>
    <t>SMM / SMA / CC / COI-COPI</t>
  </si>
  <si>
    <t>ATP-65(B) V.1</t>
  </si>
  <si>
    <t>The Effect of Wearing CBRN Individual Protective Equipment (IPE) on Individual and Unit Performance During Military Operations</t>
  </si>
  <si>
    <t>2017_05_22</t>
  </si>
  <si>
    <t>SMM / SMA / CC / SMD-IGSM</t>
  </si>
  <si>
    <t>AJP-03.10.1(B) V.1</t>
  </si>
  <si>
    <t>Allied Joint Doctrine for Psychological Operations</t>
  </si>
  <si>
    <t>2014_06_26</t>
  </si>
  <si>
    <t>2014_08_28</t>
  </si>
  <si>
    <t>2014_09_02</t>
  </si>
  <si>
    <t>AJODWG / MCJSB</t>
  </si>
  <si>
    <t>COI-J3 / COFS / SMM / SMA</t>
  </si>
  <si>
    <t>Ed.5-SD1</t>
  </si>
  <si>
    <t>AJP-03.10.1(C) V.1</t>
  </si>
  <si>
    <t>ATP-70(A) V.1</t>
  </si>
  <si>
    <t>Collective Protection in a Chemical, Biological, Radiological and Nuclear Environment (CBRN-COLPRO)</t>
  </si>
  <si>
    <t>2014_02_01</t>
  </si>
  <si>
    <t>2017_06_15</t>
  </si>
  <si>
    <t>ATP-03.8.1 Vol.III</t>
  </si>
  <si>
    <t>CBRN Defence Standards for Education, Training and Evaluation</t>
  </si>
  <si>
    <t>2010_04_27</t>
  </si>
  <si>
    <t>2011_01_24</t>
  </si>
  <si>
    <t>2011_04_05</t>
  </si>
  <si>
    <t>SMD-IGSM / SMM / SMA</t>
  </si>
  <si>
    <t>ATP-03.8.1(A) V.1 Vol. III</t>
  </si>
  <si>
    <t>ATP-03.8.1 Vol. I</t>
  </si>
  <si>
    <t>Chemical Biological Radiological and Nuclear (CBRN) Defence on Operations</t>
  </si>
  <si>
    <t>2009_01_31</t>
  </si>
  <si>
    <t>2009_04_08</t>
  </si>
  <si>
    <t>2010_01_14</t>
  </si>
  <si>
    <t>2017_03_21</t>
  </si>
  <si>
    <t>ATP-03.8.1(A) V.1 Vol. I</t>
  </si>
  <si>
    <t>ATP-03.8.1(A) V.1 Vol. II</t>
  </si>
  <si>
    <t>Specialist CBRN Defence Capabilities</t>
  </si>
  <si>
    <t>2013_11_27</t>
  </si>
  <si>
    <t>2017_05_26</t>
  </si>
  <si>
    <t>ATrainP-03(B) V.1</t>
  </si>
  <si>
    <t>Education and Training for Urban Operations</t>
  </si>
  <si>
    <t>2019_02_11</t>
  </si>
  <si>
    <t>2019_05_24</t>
  </si>
  <si>
    <t>2019_06_25</t>
  </si>
  <si>
    <t>NUO NTG / ARSTG NTG / EWGNTG / SGNTG</t>
  </si>
  <si>
    <t>SMD-2PIGE / SMM / SMA / CC / COI-J3</t>
  </si>
  <si>
    <t>AEP-2601(A) V.1</t>
  </si>
  <si>
    <t>Standardization of Electrical Systems in Tactical Land Vehicles</t>
  </si>
  <si>
    <t>LCGLE / NAAG</t>
  </si>
  <si>
    <t>ATP-03.2.1(B) V.1</t>
  </si>
  <si>
    <t>Allied Land Tactics</t>
  </si>
  <si>
    <t>2018_06_18</t>
  </si>
  <si>
    <t>2019_02_19</t>
  </si>
  <si>
    <t>2018_08_23</t>
  </si>
  <si>
    <t>COI-J3 / CC / SMM / SMA</t>
  </si>
  <si>
    <t>ATP-03.2.1(C) V.1</t>
  </si>
  <si>
    <t>Conduct of Land Tactical Operations</t>
  </si>
  <si>
    <t>ATP-03.2.1.1(B) V.1</t>
  </si>
  <si>
    <t>Guidance for the Conduct of Tactical Stability Activities and Tasks</t>
  </si>
  <si>
    <t>2014_01_03</t>
  </si>
  <si>
    <t>2016_11_23</t>
  </si>
  <si>
    <t>COI-J3 / COFS / SMM / SMA / CC</t>
  </si>
  <si>
    <t>ATP-03.2.1.1(C) V.1</t>
  </si>
  <si>
    <t>Conduct of Land Tactical Activities</t>
  </si>
  <si>
    <t>AEODP-11(A) V.1</t>
  </si>
  <si>
    <t>Guidelines for Interservices Electronic Warfare (EW) Support to Explosive Ordnance Disposal (EOD) Operations on Multinational Deployments</t>
  </si>
  <si>
    <t>2012_10_18</t>
  </si>
  <si>
    <t>2013_02_27</t>
  </si>
  <si>
    <t>2013_03_12</t>
  </si>
  <si>
    <t>2016_01_12</t>
  </si>
  <si>
    <t>Ed.2-RD1</t>
  </si>
  <si>
    <t>AEODP-11(B) V.1</t>
  </si>
  <si>
    <t>2020_02_23</t>
  </si>
  <si>
    <t>AEODP-08(B) V.1</t>
  </si>
  <si>
    <t>Interservice Chemical, Biological, Radiological and Nuclear Explosive Ordnance Disposal Operations (CBRN EOD) on Multinational Deployments</t>
  </si>
  <si>
    <t>2015_01_19</t>
  </si>
  <si>
    <t>2015_09_01</t>
  </si>
  <si>
    <t>2019_03_28</t>
  </si>
  <si>
    <t>AAITP-01(A) V.1</t>
  </si>
  <si>
    <t>NATO Tracking Identifier for Personnel (TIP)</t>
  </si>
  <si>
    <t>2012_05_06</t>
  </si>
  <si>
    <t>2014_06_05</t>
  </si>
  <si>
    <t>2013_02_21</t>
  </si>
  <si>
    <t>AAITP-01(B) V.1</t>
  </si>
  <si>
    <t>AJP-03.4.4(A) V.1</t>
  </si>
  <si>
    <t>Allied Joint Doctrine for Counterinsurgency (COIN)</t>
  </si>
  <si>
    <t>2016_06_08</t>
  </si>
  <si>
    <t>2016_07_22</t>
  </si>
  <si>
    <t>2016_07_14</t>
  </si>
  <si>
    <t>SMD-2PIGE / SMM / SMA / CC / COFS / COI-J3</t>
  </si>
  <si>
    <t>APP-16(A) V.1</t>
  </si>
  <si>
    <t>Care of Supplies in Field Supply Areas</t>
  </si>
  <si>
    <t>2018_10_13</t>
  </si>
  <si>
    <t>ATP-76(B) V.1</t>
  </si>
  <si>
    <t>Convoy Operations</t>
  </si>
  <si>
    <t>2018_09_13</t>
  </si>
  <si>
    <t>2019_04_07</t>
  </si>
  <si>
    <t>2019_01_28</t>
  </si>
  <si>
    <t>COI-JMCC / SMM / SMA / CC / COFS</t>
  </si>
  <si>
    <t>ATP-77(A) V.1</t>
  </si>
  <si>
    <t>NATO Guidance for ISTAR (Intelligence, Surveillance, Target Acquisition and Reconnaissance) in Land Operations</t>
  </si>
  <si>
    <t>2012_11_12</t>
  </si>
  <si>
    <t>2012_12_11</t>
  </si>
  <si>
    <t>2013_05_08</t>
  </si>
  <si>
    <t>SMD-2PIGE</t>
  </si>
  <si>
    <t>COI-J2 / SMM / SMA / CC / COFS</t>
  </si>
  <si>
    <t>ATP-82(A) V.1</t>
  </si>
  <si>
    <t>Allied Doctrine for Ground Based Air Defence (GBAD)</t>
  </si>
  <si>
    <t>2017_11_17</t>
  </si>
  <si>
    <t>2017_11_30</t>
  </si>
  <si>
    <t>2018_01_31</t>
  </si>
  <si>
    <t>JCGGBAD / NAAG</t>
  </si>
  <si>
    <t>SMA / SMM</t>
  </si>
  <si>
    <t>ATP-86(A) V.1</t>
  </si>
  <si>
    <t>Implementation Guidelines for the Use of Joint Range Extension Application Protocol - Appendix C in a NATO Surface Based Air Defence (SBAD) - Ground Task Force Doctrine</t>
  </si>
  <si>
    <t>ATP-87(A) V.1</t>
  </si>
  <si>
    <t>NATO Guidance on Battalion and Company Intelligence Support</t>
  </si>
  <si>
    <t>ISTARP-LO / LOWG / MCLSB</t>
  </si>
  <si>
    <t>COI-J2 / SMM / SMA / CC</t>
  </si>
  <si>
    <t>Ed.1-RD1</t>
  </si>
  <si>
    <t>ATP-90(A) V.1</t>
  </si>
  <si>
    <t>Minimum Core Competence Levels and Proficiency of Skills for Helicopter Crew for NATO Land Operations</t>
  </si>
  <si>
    <t>ATP-89(A) V.1</t>
  </si>
  <si>
    <t>Minimum Standards of Proficiency for Trained Ammunition Technical Personnel</t>
  </si>
  <si>
    <t>2016_07_27</t>
  </si>
  <si>
    <t>2018_04_11</t>
  </si>
  <si>
    <t>SMM / SMA / CC / TERRARM</t>
  </si>
  <si>
    <t>AMWDP-01(A) V.1</t>
  </si>
  <si>
    <t>Military Working Dog (MWD) Capabilities</t>
  </si>
  <si>
    <t>2018_03_30</t>
  </si>
  <si>
    <t>2019_05_14</t>
  </si>
  <si>
    <t>SMD-IGSM / SMA / CC / COI-J3</t>
  </si>
  <si>
    <t>ATP-03.12.1.3(A) V.1</t>
  </si>
  <si>
    <t>Allied Tactical Doctrine for Route Clearance (RC)</t>
  </si>
  <si>
    <t>2015_11_06</t>
  </si>
  <si>
    <t>2016_06_23</t>
  </si>
  <si>
    <t>2016_03_18</t>
  </si>
  <si>
    <t>ATP-03.12.1.3(B) V.1</t>
  </si>
  <si>
    <t>ATP-03.12.1.2(A) V.1</t>
  </si>
  <si>
    <t>Allied Tactical Doctrine for Military Search Training Requirements</t>
  </si>
  <si>
    <t>2016_09_21</t>
  </si>
  <si>
    <t>2018_07_11</t>
  </si>
  <si>
    <t>2016_12_14</t>
  </si>
  <si>
    <t>SMD-UGAG / SMM / SMA / CC / COFS / COI-J3</t>
  </si>
  <si>
    <t>ATP-97(A) V.1</t>
  </si>
  <si>
    <t>NATO Land Urgent Voice Messages (LUVM) Pocketbook</t>
  </si>
  <si>
    <t>2016_03_02</t>
  </si>
  <si>
    <t>2016_05_23</t>
  </si>
  <si>
    <t>2016_05_20</t>
  </si>
  <si>
    <t>SLIERP-LO / LOWG / MCLSB</t>
  </si>
  <si>
    <t>ATP-97(B) V.1</t>
  </si>
  <si>
    <t>AJP-03.18(A) V.1</t>
  </si>
  <si>
    <t>Allied Joint Doctrine for Explosive Ordnance Disposal (EOD) Support to Operations</t>
  </si>
  <si>
    <t>2016_12_02</t>
  </si>
  <si>
    <t>2017_06_20</t>
  </si>
  <si>
    <t>2017_03_06</t>
  </si>
  <si>
    <t>SMA / SMM / CC / COI-J3 / COFS</t>
  </si>
  <si>
    <t>ATP-104(A) V.1</t>
  </si>
  <si>
    <t>Water Production, Storage and Distribution</t>
  </si>
  <si>
    <t>2018_07_15</t>
  </si>
  <si>
    <t>2018_08_06</t>
  </si>
  <si>
    <t>2019_06_07</t>
  </si>
  <si>
    <t>LISWG / MCLSB</t>
  </si>
  <si>
    <t>UGPREVATA / SMD-IGSM / SMA / CC / COI-J4 / COI-JMED / COMMISERVIZI</t>
  </si>
  <si>
    <t>AAP-56(A) V.1</t>
  </si>
  <si>
    <t>Military Correspondence</t>
  </si>
  <si>
    <t>2017_12_08</t>
  </si>
  <si>
    <t>2019_06_12</t>
  </si>
  <si>
    <t>2018_03_29</t>
  </si>
  <si>
    <t>SMM / SMA / CC / SMD-2PIGE / SMD-3CID / SGD-DNA-5/III° / SMD-6-2°Uf.</t>
  </si>
  <si>
    <t>APP-28(A) V.1</t>
  </si>
  <si>
    <t>Tactical Planning For Land Forces</t>
  </si>
  <si>
    <t>2019_07_25</t>
  </si>
  <si>
    <t>ATP-03.12.1.4(A) V.1</t>
  </si>
  <si>
    <t>Deployed Force Infrastructure (DFI)</t>
  </si>
  <si>
    <t>2018_01_18</t>
  </si>
  <si>
    <t>SMD-4INFRANATO</t>
  </si>
  <si>
    <t>AMaintP-01(A) V.1</t>
  </si>
  <si>
    <t>Maintenance Support of Land Operations</t>
  </si>
  <si>
    <t>2018_12_13</t>
  </si>
  <si>
    <t>2019_03_20</t>
  </si>
  <si>
    <t>MP / CSS / MCLSB</t>
  </si>
  <si>
    <t>AMandTP-01(A) V.1</t>
  </si>
  <si>
    <t>Movement and Transport Planning and Procedures</t>
  </si>
  <si>
    <t>SMM / SMA / CC / COI-JMCC / TERRARM / NAVARM / ARMAEREO</t>
  </si>
  <si>
    <t>ATP-106(A) V.1</t>
  </si>
  <si>
    <t>Weapons Attack Signature and Protection System Evaluation</t>
  </si>
  <si>
    <t>ARSP-03(A) V.1</t>
  </si>
  <si>
    <t>2018_08_28</t>
  </si>
  <si>
    <t>Multi-Domain Attack the Networks (AtN)</t>
  </si>
  <si>
    <t>SMD-2PIGE / SMD-UGS / SMM / SMA / CC</t>
  </si>
  <si>
    <t>ATP-108(A) V.1</t>
  </si>
  <si>
    <t>Intelligence Support to Land Operations</t>
  </si>
  <si>
    <t>CC / COI-J2 / COFS</t>
  </si>
  <si>
    <t>ATP-109(A) V.1</t>
  </si>
  <si>
    <t>Fast Rope &amp; Rappelling (FRR) and Special Patrol Insertion &amp; Extraction Operations (SPIE OPS)</t>
  </si>
  <si>
    <t>ATP-114(A) V.1</t>
  </si>
  <si>
    <t>Mountain Warefare Allied Tactical Pubblication</t>
  </si>
  <si>
    <t>SMA / CC / COI-J3 / SMD-6-3°Uf.</t>
  </si>
  <si>
    <t>AArtyP-02(A) V.1</t>
  </si>
  <si>
    <t>NATO Counter Battery Fires Doctrine</t>
  </si>
  <si>
    <t>ICGIF / NAAG</t>
  </si>
  <si>
    <t>COI-J3</t>
  </si>
  <si>
    <t>Fording and Flotation Requirements for Combat and Support Ground Vehicles</t>
  </si>
  <si>
    <t>1997_04_22</t>
  </si>
  <si>
    <t>1997_10_07</t>
  </si>
  <si>
    <t>SMM / TERRARM</t>
  </si>
  <si>
    <t>2002_05_24</t>
  </si>
  <si>
    <t>CASG-SG/A / CASG</t>
  </si>
  <si>
    <t>APP-25(A) V.1</t>
  </si>
  <si>
    <t>Materials Handling in the Field</t>
  </si>
  <si>
    <t>2015_11_16</t>
  </si>
  <si>
    <t>2016_02_12</t>
  </si>
  <si>
    <t>APP-22(A) V.1</t>
  </si>
  <si>
    <t>Military Pallets, Packages and Containers</t>
  </si>
  <si>
    <t>2014_11_11</t>
  </si>
  <si>
    <t>2015_04_28</t>
  </si>
  <si>
    <t>APP-22(B) V.1</t>
  </si>
  <si>
    <t>APP-23(A) V.1</t>
  </si>
  <si>
    <t>Materials Handling Equipment</t>
  </si>
  <si>
    <t>2015_12_13</t>
  </si>
  <si>
    <t>2016_05_24</t>
  </si>
  <si>
    <t>SMA / COI-JMCC</t>
  </si>
  <si>
    <t>Materials Handling Aids</t>
  </si>
  <si>
    <t>2008_05_02</t>
  </si>
  <si>
    <t>2009_04_03</t>
  </si>
  <si>
    <t>Ed.6-SD1</t>
  </si>
  <si>
    <t>AEODP-09(B) V.1</t>
  </si>
  <si>
    <t>The Operation of the Explosive Ordnance Disposal Technical Information Centre (EODTIC)</t>
  </si>
  <si>
    <t>2018_02_27</t>
  </si>
  <si>
    <t>2018_03_02</t>
  </si>
  <si>
    <t>2018_06_04</t>
  </si>
  <si>
    <t>NATO Ultraviolet Reflecting (UVR) White Colour for the Camouflage of Military Equipment in Snow Environments</t>
  </si>
  <si>
    <t>1979_07_26</t>
  </si>
  <si>
    <t>1979_09_19</t>
  </si>
  <si>
    <t>1995_09_22</t>
  </si>
  <si>
    <t>JCGISR / NAFAG</t>
  </si>
  <si>
    <t>AEP-2835(A) V.1</t>
  </si>
  <si>
    <t>Removable Paints for Camouflage</t>
  </si>
  <si>
    <t>1997_04_29</t>
  </si>
  <si>
    <t>1996_07_01</t>
  </si>
  <si>
    <t>AEP-2836(A) V.1</t>
  </si>
  <si>
    <t>AMedP-01.14(A) V.1</t>
  </si>
  <si>
    <t>Medical Design Requirements for Military Motor Ambulances</t>
  </si>
  <si>
    <t>2015_06_05</t>
  </si>
  <si>
    <t>2016_01_18</t>
  </si>
  <si>
    <t>2015_08_25</t>
  </si>
  <si>
    <t>SMM / SMA / TERRARM</t>
  </si>
  <si>
    <t>Emergency Supply of Water in Operations</t>
  </si>
  <si>
    <t>2009_07_16</t>
  </si>
  <si>
    <t>2009_08_21</t>
  </si>
  <si>
    <t>2010_01_13</t>
  </si>
  <si>
    <t>AEODP-07(B) V.1</t>
  </si>
  <si>
    <t>Explosive Ordnance Disposal (EOD) Equipment Requirements and Equipment</t>
  </si>
  <si>
    <t>2015_09_05</t>
  </si>
  <si>
    <t>2016_02_05</t>
  </si>
  <si>
    <t>AEP-2902(A) V.1</t>
  </si>
  <si>
    <t>Criteria for a NATO Combat Helmet</t>
  </si>
  <si>
    <t>2018_09_29</t>
  </si>
  <si>
    <t>2019_02_06</t>
  </si>
  <si>
    <t>AXP--06(D) V.1</t>
  </si>
  <si>
    <t>Nuclear Weapons Effects and Responses Casualty and Damage Assessment for Exercises</t>
  </si>
  <si>
    <t>2015_11_09</t>
  </si>
  <si>
    <t>2015_12_09</t>
  </si>
  <si>
    <t>SMM / SMA / SMD-IGSM / CC</t>
  </si>
  <si>
    <t>AEP-2920(B) V.1</t>
  </si>
  <si>
    <t>Classification of Personal Armour</t>
  </si>
  <si>
    <t>2014_06_30</t>
  </si>
  <si>
    <t>2015_06_22</t>
  </si>
  <si>
    <t>Weapon Danger Zones for Land Launched Guided Missiles for Use by NATO Forces Operating in a Ground Environment</t>
  </si>
  <si>
    <t>1997_07_10</t>
  </si>
  <si>
    <t>AOP-07(V)</t>
  </si>
  <si>
    <t>Catalogue of Ammunitions Held by Nations that Satisfy Interchangeability Criteria of Form, Fit and Function Only</t>
  </si>
  <si>
    <t>2009_08_18</t>
  </si>
  <si>
    <t>2015_12_18</t>
  </si>
  <si>
    <t>ATP-79(B) V.1</t>
  </si>
  <si>
    <t>Orders for the Camouflage of Protective Medical Emblems on Land in Tactical Operations</t>
  </si>
  <si>
    <t>2017_09_09</t>
  </si>
  <si>
    <t>2018_01_19</t>
  </si>
  <si>
    <t>AArtyP-01(C) V.1</t>
  </si>
  <si>
    <t>NATO Land-Based Fire Support Procedures</t>
  </si>
  <si>
    <t>2015_09_21</t>
  </si>
  <si>
    <t>AMedP-01.11(B) V.1 AMedP-01.18(A) V.1</t>
  </si>
  <si>
    <t xml:space="preserve"> Requirements of Operational Rations for Military Use</t>
  </si>
  <si>
    <t>2019_04_25</t>
  </si>
  <si>
    <t>FWS&amp;VS EP / MedSTDWG / MCMedSB</t>
  </si>
  <si>
    <t>Aircraft Forward Area Refuelling Equipment</t>
  </si>
  <si>
    <t>2007_04_18</t>
  </si>
  <si>
    <t>2007_09_10</t>
  </si>
  <si>
    <t>PHEWG / PC</t>
  </si>
  <si>
    <t>5(E)</t>
  </si>
  <si>
    <t>AFLP-2947(A) V.1</t>
  </si>
  <si>
    <t>Technical Criteria for a Close-Circuit Refuelling System</t>
  </si>
  <si>
    <t>1996_12_10</t>
  </si>
  <si>
    <t>2016_11_30</t>
  </si>
  <si>
    <t>AOP-02(D) V.1</t>
  </si>
  <si>
    <t>Identification of Ammunitions</t>
  </si>
  <si>
    <t>2016_08_21</t>
  </si>
  <si>
    <t>2017_02_17</t>
  </si>
  <si>
    <t>TERRARM</t>
  </si>
  <si>
    <t>ATP-96(A) V.1</t>
  </si>
  <si>
    <t>International System (SI) Units Used by Armed Forces in the Radiological/Nuclear Field</t>
  </si>
  <si>
    <t>2016_03_03</t>
  </si>
  <si>
    <t>2015_12_11</t>
  </si>
  <si>
    <t>SMM / SMA / SMD-IGSM / CC / COI-JMED</t>
  </si>
  <si>
    <t>APP-19(A) V.2</t>
  </si>
  <si>
    <t>Classes of Supply of NATO Forces</t>
  </si>
  <si>
    <t>2012_08_27</t>
  </si>
  <si>
    <t>SMD-4OL (Sz. SLC)</t>
  </si>
  <si>
    <t>3(E)</t>
  </si>
  <si>
    <t>Aerial Recovery Equipment and Techniques for Helicopters</t>
  </si>
  <si>
    <t>1991_07_14</t>
  </si>
  <si>
    <t>Transfer of Barriers</t>
  </si>
  <si>
    <t>2006_07_12</t>
  </si>
  <si>
    <t>2007_02_09</t>
  </si>
  <si>
    <t>2007_02_27</t>
  </si>
  <si>
    <t>AAP-19(D)</t>
  </si>
  <si>
    <t>NATO Combat Engineer Glossary</t>
  </si>
  <si>
    <t>2003_08_22</t>
  </si>
  <si>
    <t>2004_08_18</t>
  </si>
  <si>
    <t>Life Jacket and Personal Flotation Devices</t>
  </si>
  <si>
    <t>2004_02_24</t>
  </si>
  <si>
    <t>2004_10_08</t>
  </si>
  <si>
    <t>TG.1 / NAAG</t>
  </si>
  <si>
    <t>SMA / SMM / CC</t>
  </si>
  <si>
    <t>ATP-49(G) V.1</t>
  </si>
  <si>
    <t>Use of Helicopters in Land Operations Doctrine</t>
  </si>
  <si>
    <t>2015_10_30</t>
  </si>
  <si>
    <t>2016_01_11</t>
  </si>
  <si>
    <t>HELOPS / HISWG / MCLSB</t>
  </si>
  <si>
    <t>Ed.11-SD1</t>
  </si>
  <si>
    <t>ATP-03.2.49(A) V.1</t>
  </si>
  <si>
    <t>Provision of Support to Visiting Personnel, Aircraft and Vehicles</t>
  </si>
  <si>
    <t>2005_04_07</t>
  </si>
  <si>
    <t>2005_10_12</t>
  </si>
  <si>
    <t>Air Reconnaissance Intelligence Report Forms</t>
  </si>
  <si>
    <t>2003_10_17</t>
  </si>
  <si>
    <t>2002_11_12</t>
  </si>
  <si>
    <t>JISP / JINTWG / MCJSB</t>
  </si>
  <si>
    <t>ATP-110(A) V.1</t>
  </si>
  <si>
    <t>Technical Criteria for the Transport of Cargo by Helicopter</t>
  </si>
  <si>
    <t>2019_04_11</t>
  </si>
  <si>
    <t>2019_10_01</t>
  </si>
  <si>
    <t>Helicopter In-Flight Refuelling (HIFR) Equipment</t>
  </si>
  <si>
    <t>1988_07_12</t>
  </si>
  <si>
    <t>1988_08_26</t>
  </si>
  <si>
    <t>2010_11_22</t>
  </si>
  <si>
    <t>Ed.3-RD1</t>
  </si>
  <si>
    <t>AFLP-3847(A) V.1</t>
  </si>
  <si>
    <t>2019_11_02</t>
  </si>
  <si>
    <t>Electrical Connectors Between Prime Movers, Trailers and Towed Artillery</t>
  </si>
  <si>
    <t>1994_02_16</t>
  </si>
  <si>
    <t>SMA / TERRARM</t>
  </si>
  <si>
    <t>Interface Geometry, Tractors and Semi-Trailers</t>
  </si>
  <si>
    <t>1997_06_03</t>
  </si>
  <si>
    <t>Starter Battery Spaces for Tactical Land Vehichles</t>
  </si>
  <si>
    <t>1997_03_17</t>
  </si>
  <si>
    <t>Symbols Designating Function of Controls in Military Vehicles</t>
  </si>
  <si>
    <t>1990_10_24</t>
  </si>
  <si>
    <t>1991_06_19</t>
  </si>
  <si>
    <t>AEP-4050(A) V.1</t>
  </si>
  <si>
    <t>AEP-93(A) V.1</t>
  </si>
  <si>
    <t>Slinging and Tie-Down Facilities for Lifting and Tying Down Military Equipment for Movement by Land and Sea</t>
  </si>
  <si>
    <t>2016_02_26</t>
  </si>
  <si>
    <t>2016_05_27</t>
  </si>
  <si>
    <t>AEP-4074(A) V.1</t>
  </si>
  <si>
    <t>Auxiliary Power Unit Connections for Starting Tactical Land Vehicles</t>
  </si>
  <si>
    <t>AEP-37 Ed.1</t>
  </si>
  <si>
    <t>Utilization of Specified Range Targets for Direct Fire Anti-Armour Ammunition Tests</t>
  </si>
  <si>
    <t>2001_09_06</t>
  </si>
  <si>
    <t>1999_12_06</t>
  </si>
  <si>
    <t>AOP-4090(A) V.1</t>
  </si>
  <si>
    <t>Technical Performance Specification Providing for The Interchangeability of 9 mm x 19 Ammunition</t>
  </si>
  <si>
    <t>2020_04_11</t>
  </si>
  <si>
    <t>SMA / TERRARM / CC</t>
  </si>
  <si>
    <t>Small Arms Ammunition (9mm Parabellum)</t>
  </si>
  <si>
    <t>1964_10_19</t>
  </si>
  <si>
    <t>1982_04_15</t>
  </si>
  <si>
    <t>Towing Attachments</t>
  </si>
  <si>
    <t>2000_05_10</t>
  </si>
  <si>
    <t>2000_02_21</t>
  </si>
  <si>
    <t>Procedures to Determine the Degree of Ballistic Performance Similarity of NATO Indirect Fire Ammunition and the Applicable Corrrections to Aiming Data</t>
  </si>
  <si>
    <t>1994_07_15</t>
  </si>
  <si>
    <t>1995_02_08</t>
  </si>
  <si>
    <t>Definition of Pressure Terms and their Interrelationship for Use in the Design and Proof of Cannons or Mortars and Ammunition</t>
  </si>
  <si>
    <t>2003_12_03</t>
  </si>
  <si>
    <t>2005_11_30</t>
  </si>
  <si>
    <t>AEP-23 Ed.2</t>
  </si>
  <si>
    <t>Pressure Measure by Crusher Gauges</t>
  </si>
  <si>
    <t>1993_12_09</t>
  </si>
  <si>
    <t>1993_06_04</t>
  </si>
  <si>
    <t>AEP-34 Ed.3</t>
  </si>
  <si>
    <t>Measurements of Projectile Velocities</t>
  </si>
  <si>
    <t>1999_07_07</t>
  </si>
  <si>
    <t>1997_05_09</t>
  </si>
  <si>
    <t>Definition and Determination of Ballistic Properties of Gun Propellants</t>
  </si>
  <si>
    <t>1997_03_11</t>
  </si>
  <si>
    <t>1997_06_30</t>
  </si>
  <si>
    <t>AOP-55(A) V.1</t>
  </si>
  <si>
    <t>Adoption of a Standard Indirect Fire Firing Table Format</t>
  </si>
  <si>
    <t>2018_09_18</t>
  </si>
  <si>
    <t>AEP-4133(A) V.1</t>
  </si>
  <si>
    <t>Electrical Power Supplies: Standard Types and Rotating Generating Sets (AC-DC)</t>
  </si>
  <si>
    <t>2016_06_22</t>
  </si>
  <si>
    <t>2017_03_24</t>
  </si>
  <si>
    <t>LCG/7 / NAAG</t>
  </si>
  <si>
    <t>AOP-65(A) V.1</t>
  </si>
  <si>
    <t>Procedures to Determine the Fire Control Inputs for Use in Indirect Fire Control Systems</t>
  </si>
  <si>
    <t>2017_06_21</t>
  </si>
  <si>
    <t>2019_03_05</t>
  </si>
  <si>
    <t>2018_08_22</t>
  </si>
  <si>
    <t>AEP-04 Ed.1</t>
  </si>
  <si>
    <t>Nuclear Survivability Criteria for Armed Forces Material and Installations</t>
  </si>
  <si>
    <t>1993_02_25</t>
  </si>
  <si>
    <t>1991_01_29</t>
  </si>
  <si>
    <t>JCGCBRND / NAAG</t>
  </si>
  <si>
    <t>AEP-04(A) V.1</t>
  </si>
  <si>
    <t>Guidelines for Classifying Incidents for Realibility Estimation of Tracked and Wheeled Vehicles</t>
  </si>
  <si>
    <t>1982_11_04</t>
  </si>
  <si>
    <t>Test Procedures for Armour Perforation Test of Anti-Armour Ammunition</t>
  </si>
  <si>
    <t>1997_03_14</t>
  </si>
  <si>
    <t>1998_11_03</t>
  </si>
  <si>
    <t>AOP-4172(A) V.1</t>
  </si>
  <si>
    <t>5.56mm Ammunition (Linked or Otherwise)</t>
  </si>
  <si>
    <t>2020_04_08</t>
  </si>
  <si>
    <t>1992_12_09</t>
  </si>
  <si>
    <t>1993_05_05</t>
  </si>
  <si>
    <t>Test Procedures for Measuring Behind-Armour Effects of Anti-Armour Ammunition</t>
  </si>
  <si>
    <t>1997_05_14</t>
  </si>
  <si>
    <t>1998_11_05</t>
  </si>
  <si>
    <t>2008_11_18</t>
  </si>
  <si>
    <t>AEP-05</t>
  </si>
  <si>
    <t>NATO Standard Engine Laboratory Test for Diesel and Gasoline Engines and Gas Turbine Engines</t>
  </si>
  <si>
    <t>1986_11_25</t>
  </si>
  <si>
    <t>1985_11_14</t>
  </si>
  <si>
    <t>Marking of Riot Control and Training Canisters</t>
  </si>
  <si>
    <t>1982_10_15</t>
  </si>
  <si>
    <t>1985_03_04</t>
  </si>
  <si>
    <t>APP-21(A) V.1</t>
  </si>
  <si>
    <t>NATO Packaging and Preservation</t>
  </si>
  <si>
    <t>2014_05_23</t>
  </si>
  <si>
    <t>2014_12_19</t>
  </si>
  <si>
    <t>APP-21(B) V.1</t>
  </si>
  <si>
    <t>AAITP-05(A) V.1</t>
  </si>
  <si>
    <t>NATO Standard Marking for Shipment and Storage</t>
  </si>
  <si>
    <t>2016_02_20</t>
  </si>
  <si>
    <t>2014_12_20</t>
  </si>
  <si>
    <t>Eye Protection for the Individual Soldier - Ballistic Protection</t>
  </si>
  <si>
    <t>1995_11_22</t>
  </si>
  <si>
    <t>1997_07_17</t>
  </si>
  <si>
    <t>AEP-4296(A) V.1</t>
  </si>
  <si>
    <t>Interoperability of Army Short Range Air Defence Surveillance, Command and Control Systems - Part 1: Information Exchange Requirements (IERs) for Developing Common Character Oriented Message TEXT Formats (MFTs) for use in Immediate Future</t>
  </si>
  <si>
    <t>2009_09_21</t>
  </si>
  <si>
    <t>2011_02_04</t>
  </si>
  <si>
    <t>2009_04_19</t>
  </si>
  <si>
    <t>Countersurveillance Requirements for Future Main Battle Tanks (FMBT) - Radar Aspects (cambio nome=Counter-surveillance Requirements for Land Vehicles)</t>
  </si>
  <si>
    <t>1999_02_22</t>
  </si>
  <si>
    <t>1991_11_18</t>
  </si>
  <si>
    <t>AEP-4317(A) V.1</t>
  </si>
  <si>
    <t>Procedures for the Assessment of Fire Protection Levels for Land Vehicles</t>
  </si>
  <si>
    <t>2018_11_09</t>
  </si>
  <si>
    <t>Countersurveillance Requirements for FMBTS - Acoustic Aspects</t>
  </si>
  <si>
    <t>1992_11_09</t>
  </si>
  <si>
    <t>1992_05_29</t>
  </si>
  <si>
    <t>Countersurveillance Requirements for Future Main Battle Tanks - Infrared/Thermal Aspects</t>
  </si>
  <si>
    <t>AEP-14 Ed.4</t>
  </si>
  <si>
    <t>Guidelines for the Armored Fighting Vehicles Designer to Improve Nuclear Radiation Protection</t>
  </si>
  <si>
    <t>2005_03_31</t>
  </si>
  <si>
    <t>2007_09_27</t>
  </si>
  <si>
    <t>2007_03_22</t>
  </si>
  <si>
    <t>AAITP-09(A) V.1</t>
  </si>
  <si>
    <t>NATO Standard Bar Code Handbook</t>
  </si>
  <si>
    <t>2018_04_29</t>
  </si>
  <si>
    <t>2019_04_12</t>
  </si>
  <si>
    <t>Definiton of Nominal Static Range Performance for Thermal Imaging Systems</t>
  </si>
  <si>
    <t>1995_07_18</t>
  </si>
  <si>
    <t>Measurements of Minimum Resolvable Temperature Difference (MRTD) of Thermal Cameras</t>
  </si>
  <si>
    <t>1995_08_09</t>
  </si>
  <si>
    <t>Calculation of Minimum Resolvable Temperature Difference (MRTD) for Thermal Imaging Systems</t>
  </si>
  <si>
    <t>AOP-4355(A) V.1</t>
  </si>
  <si>
    <t>The Lieske Modified Point Mass and Five Degrees of Freedom Trajectory Models</t>
  </si>
  <si>
    <t>2016_02_08</t>
  </si>
  <si>
    <t>2018_03_12</t>
  </si>
  <si>
    <t>AVTP-01</t>
  </si>
  <si>
    <t>Allied Vehicle Testing Publications (AVTPs)</t>
  </si>
  <si>
    <t>1992_06_18</t>
  </si>
  <si>
    <t>1991_08_06</t>
  </si>
  <si>
    <t>SMM / TERRARM / NAVARM</t>
  </si>
  <si>
    <t>Mutual Acceptance of Government Vehicle Test and Evaluation</t>
  </si>
  <si>
    <t>1997_04_14</t>
  </si>
  <si>
    <t>AFLP-4362(A) V.1</t>
  </si>
  <si>
    <t>Fuels for the Future Ground Equipment Using Compression Ignition or Turbine Engines</t>
  </si>
  <si>
    <t>1994_10_30</t>
  </si>
  <si>
    <t>1994_09_19</t>
  </si>
  <si>
    <t>2012_05_12</t>
  </si>
  <si>
    <t>Waterproof Clothing</t>
  </si>
  <si>
    <t>1997_04_23</t>
  </si>
  <si>
    <t>SMM / SMA / COMMISERVIZI</t>
  </si>
  <si>
    <t>Blackout Lighting Systems for Tactical Land Vehicles</t>
  </si>
  <si>
    <t>1993_08_11</t>
  </si>
  <si>
    <t>1994_07_08</t>
  </si>
  <si>
    <t>AOP-4383(A) V.1</t>
  </si>
  <si>
    <t>12.7mm (.50) Ammunition Packed as Linked Belts</t>
  </si>
  <si>
    <t>2020_04_09</t>
  </si>
  <si>
    <t>2000_11_07</t>
  </si>
  <si>
    <t>2001_07_31</t>
  </si>
  <si>
    <t>2000_11_27</t>
  </si>
  <si>
    <t>AEPP-01(B) V.1</t>
  </si>
  <si>
    <t>NATO Requirements for Reusable Containers</t>
  </si>
  <si>
    <t>2018_08_03</t>
  </si>
  <si>
    <t>2018_09_24</t>
  </si>
  <si>
    <t>2019_04_17</t>
  </si>
  <si>
    <t>Derivation of Thermochemical Values for Interior Ballistic Calculations</t>
  </si>
  <si>
    <t>1993_03_11</t>
  </si>
  <si>
    <t>1993_06_03</t>
  </si>
  <si>
    <t>RISULTA SUPERSEDED</t>
  </si>
  <si>
    <t>40mm High Velocity Linked and Packed Grenade Ammunition</t>
  </si>
  <si>
    <t>Countersurveillance Requirements</t>
  </si>
  <si>
    <t>2000_01_12</t>
  </si>
  <si>
    <t>1995_07_27</t>
  </si>
  <si>
    <t>AEP-4418(A) V.1</t>
  </si>
  <si>
    <t>AOP-29 Ed.3</t>
  </si>
  <si>
    <t>Procedure to Determine the Degree of Interchangeability of NATO Indirect Fire Ammunition</t>
  </si>
  <si>
    <t>1996_08_02</t>
  </si>
  <si>
    <t>1998_12_14</t>
  </si>
  <si>
    <t>AMovP-06(B) V.1</t>
  </si>
  <si>
    <t>Allied Multi-Modal Transportation of Dangerous Goods Directive</t>
  </si>
  <si>
    <t>2018_06_28</t>
  </si>
  <si>
    <t>2019_06_04</t>
  </si>
  <si>
    <t>2019_04_04</t>
  </si>
  <si>
    <t>TG TDGG / LC-M&amp;T / LCEG-S</t>
  </si>
  <si>
    <t>COI-JMCC / SMM / SMA / TERRARM</t>
  </si>
  <si>
    <t>105mm Ammunition for Rifled Tank Guns</t>
  </si>
  <si>
    <t>1998_02_04</t>
  </si>
  <si>
    <t>1998_03_25</t>
  </si>
  <si>
    <t>AEP-4458(A) V.1</t>
  </si>
  <si>
    <t>Interoperability Criteria for Mask Drinking Systems (MDS)</t>
  </si>
  <si>
    <t>2004_10_13</t>
  </si>
  <si>
    <t>2007_03_16</t>
  </si>
  <si>
    <t>AEP-4475(A) V.1</t>
  </si>
  <si>
    <t>Emergency Towing and Recovery Facilities for Tactical Land Vehicles</t>
  </si>
  <si>
    <t>2010_06_03</t>
  </si>
  <si>
    <t>AEP-4478(A) V.1</t>
  </si>
  <si>
    <t>AEP-4495(A) V.1</t>
  </si>
  <si>
    <t>Guidance for the Procurement of Laser Eye Protection (LEP) for the Individual Military Use</t>
  </si>
  <si>
    <t>2016_01_25</t>
  </si>
  <si>
    <t>2016_09_26</t>
  </si>
  <si>
    <t>AEP-70(A) V.1</t>
  </si>
  <si>
    <t>Procedures to Determine Field Artillery Muzzle Velocity Management, Interchangeability and Prediction</t>
  </si>
  <si>
    <t>2012_08_04</t>
  </si>
  <si>
    <t>2014_05_28</t>
  </si>
  <si>
    <t>AEP-70(B) V.2</t>
  </si>
  <si>
    <t>Dismounted Personnel Target</t>
  </si>
  <si>
    <t>1996_05_10</t>
  </si>
  <si>
    <t>2004_04_06</t>
  </si>
  <si>
    <t>AEP-4512(A) V.1</t>
  </si>
  <si>
    <t>AEP-07(A) V.1</t>
  </si>
  <si>
    <t>Chemical, Biological, Radiological and Nuclear (CBRN) Contamination Survivability Factors in the Design, Testing and Acceptance of Military Equipment</t>
  </si>
  <si>
    <t>2010_12_15</t>
  </si>
  <si>
    <t>2012_04_04</t>
  </si>
  <si>
    <t>AEP-25 Ed.1</t>
  </si>
  <si>
    <t>Nuclear Blast and Thermal Test Methods and Procedures</t>
  </si>
  <si>
    <t>1998_09_25</t>
  </si>
  <si>
    <t>1997_09_25</t>
  </si>
  <si>
    <t>AEP-35 Ed.2</t>
  </si>
  <si>
    <t>Standardized Technical Data for the Determination of Interchangebaility of Components of Artillery and Mortar Systems</t>
  </si>
  <si>
    <t>1998_11_23</t>
  </si>
  <si>
    <t>AOP-37 AOP-49 APP-18</t>
  </si>
  <si>
    <t>Sub-Grup 2 Sharable (Fire Control) Software Suite (S4)</t>
  </si>
  <si>
    <t>2013_07_13</t>
  </si>
  <si>
    <t>2015_10_07</t>
  </si>
  <si>
    <t>Aviation Mission Planning System (AMPS)</t>
  </si>
  <si>
    <t>2009_09_01</t>
  </si>
  <si>
    <t>2009_09_08</t>
  </si>
  <si>
    <t>2011_05_13</t>
  </si>
  <si>
    <t>JCGVL / NAAG</t>
  </si>
  <si>
    <t>Tropical Field Clothing System (Climatic Zone B1, B2, B3)</t>
  </si>
  <si>
    <t>2001_10_14</t>
  </si>
  <si>
    <t>Procedures to Determine the Level of Performance (Muzzle Velocity, Pressure) and Associated Quality of In-Service Large Calibre Propelling Charge Lots</t>
  </si>
  <si>
    <t>2000_12_15</t>
  </si>
  <si>
    <t>AEP-55(C) V.1 AVPP-01</t>
  </si>
  <si>
    <t>Protection Levels for Occupants of Armoured Vehicles</t>
  </si>
  <si>
    <t>2014_01_30</t>
  </si>
  <si>
    <t>AEP-55(D) V.1 AVPP-01(B) V.1</t>
  </si>
  <si>
    <t>Specification for Rapid Hand-Held Antibody-Based Assays</t>
  </si>
  <si>
    <t>1999_12_20</t>
  </si>
  <si>
    <t>2004_05_17</t>
  </si>
  <si>
    <t>SMM / SMD-IGSM</t>
  </si>
  <si>
    <t>Design Criteria for Artic Clothing (Climate Zones C0, C1, C2, C3)</t>
  </si>
  <si>
    <t>2004_06_01</t>
  </si>
  <si>
    <t>Battlefield Target Identification Device (BTID)</t>
  </si>
  <si>
    <t>2001_05_29</t>
  </si>
  <si>
    <t>2001_08_02</t>
  </si>
  <si>
    <t>CaP 2-CAT (BCID) / C3 CaP 2 / C3B</t>
  </si>
  <si>
    <t>AEtP-4579(A) V.1</t>
  </si>
  <si>
    <t>Close-In Land Mine Detection Test Procedures</t>
  </si>
  <si>
    <t>2004_03_08</t>
  </si>
  <si>
    <t>2007_04_25</t>
  </si>
  <si>
    <t>AEP-51</t>
  </si>
  <si>
    <t>Miniaturised Piezo-Electric Pressure Gauges - Implementation of AEP-51</t>
  </si>
  <si>
    <t>2007_07_02</t>
  </si>
  <si>
    <t>30mm x 173 Ammunition</t>
  </si>
  <si>
    <t>2010_09_22</t>
  </si>
  <si>
    <t>2012_09_05</t>
  </si>
  <si>
    <t>SG1 / LCGDSS / NAAG</t>
  </si>
  <si>
    <t>AEP-52 Ed.1</t>
  </si>
  <si>
    <t>Assessment of Effect Levels of Classical Warfare Agents Applied to the Skin to be Used in the Design of Protective Equipment</t>
  </si>
  <si>
    <t>2004_12_31</t>
  </si>
  <si>
    <t>2006_08_08</t>
  </si>
  <si>
    <t>Assessment of Effect Levels of Classified Chemical Warfare Agents Applied to the Skin to Be Used in the Design of Protective Equipment</t>
  </si>
  <si>
    <t>SMM / SMA / CC / SMD-IGSM / TERRARM</t>
  </si>
  <si>
    <t>Controller Area Network (CAN) Protocols for Military Applications</t>
  </si>
  <si>
    <t>2005_06_15</t>
  </si>
  <si>
    <t>2008_06_09</t>
  </si>
  <si>
    <t>2011_03_17</t>
  </si>
  <si>
    <t>TELEDIFE</t>
  </si>
  <si>
    <t>Deployable NBC Analytical Laboratory</t>
  </si>
  <si>
    <t>2007_02_28</t>
  </si>
  <si>
    <t>2005_08_12</t>
  </si>
  <si>
    <t>SMA / SMD-IGSM / SMD-3UCVAC</t>
  </si>
  <si>
    <t>AEP-81(A) V.1</t>
  </si>
  <si>
    <t>The NATO Error Budget Model</t>
  </si>
  <si>
    <t>2008_11_17</t>
  </si>
  <si>
    <t>2011_08_02</t>
  </si>
  <si>
    <t>AEP-58(B) V.1</t>
  </si>
  <si>
    <t>Combined Operational Characteristics, Technical Specifications, Test Procedures and Evaluation Criteria for CBRN Decontamination Equipment</t>
  </si>
  <si>
    <t>2013_09_10</t>
  </si>
  <si>
    <t>2014_10_13</t>
  </si>
  <si>
    <t>Indirect Fire Appreciation Modelling</t>
  </si>
  <si>
    <t>2007_05_25</t>
  </si>
  <si>
    <t>2012_05_14</t>
  </si>
  <si>
    <t>AOP-4654 (A) V1</t>
  </si>
  <si>
    <t>AEP-76(A) V.1</t>
  </si>
  <si>
    <t>Information Exchange Data Definitions &amp; Inter-process Communications Protocols between Dismounted Soldier Battle Management Systems</t>
  </si>
  <si>
    <t>2013_10_09</t>
  </si>
  <si>
    <t>2014_10_03</t>
  </si>
  <si>
    <t>AEP-76(B) V.1</t>
  </si>
  <si>
    <t>AOP-61</t>
  </si>
  <si>
    <t>NATO Technical Sharable Software (NTSS)</t>
  </si>
  <si>
    <t>2009_04_27</t>
  </si>
  <si>
    <t>AEP-62(B) V.1</t>
  </si>
  <si>
    <t>Performance Levels of Defensive Aids Suites (DAS) for Armoured Vehicles (cambio titolo= Procedures for the Assessment of Defensive Aid Suites (DAS) for Land Vehicles)</t>
  </si>
  <si>
    <t>2018_02_20</t>
  </si>
  <si>
    <t>AEP-62(C) V.1</t>
  </si>
  <si>
    <t>2020_05_24</t>
  </si>
  <si>
    <t>Hearing Protection Marking (task B5-044)</t>
  </si>
  <si>
    <t>NATO Accessory Rail</t>
  </si>
  <si>
    <t>2010_04_30</t>
  </si>
  <si>
    <t>2011_03_16</t>
  </si>
  <si>
    <t>AEP-4695(A) V.1</t>
  </si>
  <si>
    <t>Electrical Connectivity Standards between NATO Power Sources and Dismounted Soldier Systems (DSS) - Level 2 Connector to Worn/Carried NATO Power Sources</t>
  </si>
  <si>
    <t>2014_08_29</t>
  </si>
  <si>
    <t>2016_06_21</t>
  </si>
  <si>
    <t>AEP-79(A) V.1</t>
  </si>
  <si>
    <t>PLEVID - Platform Extended Video Standard</t>
  </si>
  <si>
    <t>2013_12_07</t>
  </si>
  <si>
    <t>2015_03_13</t>
  </si>
  <si>
    <t>2016_02_29</t>
  </si>
  <si>
    <t>AEP-66(A) V.1</t>
  </si>
  <si>
    <t>NATO Handbook for Sampling and Identification of Biological, Chemical and Radiological Agents (SIBCRA)</t>
  </si>
  <si>
    <t>2013_10_08</t>
  </si>
  <si>
    <t>2017_10_04</t>
  </si>
  <si>
    <t>2015_04_15</t>
  </si>
  <si>
    <t>AEP-90(A) V.1</t>
  </si>
  <si>
    <t>NATO Powered Accessory Rail</t>
  </si>
  <si>
    <t>2015_07_05</t>
  </si>
  <si>
    <t>2015_10_23</t>
  </si>
  <si>
    <t>2016_06_01</t>
  </si>
  <si>
    <t>SMA / CC / TERRARM</t>
  </si>
  <si>
    <t>AEP-4754(A) V.1</t>
  </si>
  <si>
    <t>NATO Generic Vehicle Architecture (NGVA) for Land Systems</t>
  </si>
  <si>
    <t>2017_05_15</t>
  </si>
  <si>
    <t>2018_02_22</t>
  </si>
  <si>
    <t>SMM / SMA / TERRARM / TELEDIFE</t>
  </si>
  <si>
    <t>AEP-4783(A) V.1</t>
  </si>
  <si>
    <t>Chemical, Biological, Radiological, Nuclear (CBRN) Contaminated Waste Management</t>
  </si>
  <si>
    <t>SMM / SMA / CC / UGPREVATA / SMD-IGSM / COI-J4</t>
  </si>
  <si>
    <t>AOP-4797(A) V.1</t>
  </si>
  <si>
    <t>Safety Requirements for Hazard Mitigation Devices (HMD) Employed to address Fast/Slow Heating Threats to Munition.</t>
  </si>
  <si>
    <t>2019_03_18</t>
  </si>
  <si>
    <t>SME / SMM / SMA</t>
  </si>
  <si>
    <t>AEP-4810(A) V.1</t>
  </si>
  <si>
    <t>On-The-Move CBRN Proof Hydration System</t>
  </si>
  <si>
    <t>PPSG / JCGCBRND / NAAG</t>
  </si>
  <si>
    <t>AEP-4822(A) V.1</t>
  </si>
  <si>
    <t>Land Defensive Aid Suite (DAS) Architecture</t>
  </si>
  <si>
    <t>TERRARM / TELEDIFE / SMD-6-2°Uf.</t>
  </si>
  <si>
    <t>AEP-4825(A) V.1</t>
  </si>
  <si>
    <t>Runflat Tyre Testing Protocol</t>
  </si>
  <si>
    <t>The Minimum Scale of Communications and Information Systems for NATO Land Forces</t>
  </si>
  <si>
    <t>1999_04_20</t>
  </si>
  <si>
    <t>1999_05_14</t>
  </si>
  <si>
    <t>2000_02_16</t>
  </si>
  <si>
    <t>C3B-CAT (A) / C3B</t>
  </si>
  <si>
    <t>SMD-6-2°Uf.</t>
  </si>
  <si>
    <t>AComP-01 Ed.3</t>
  </si>
  <si>
    <t>Communications NATO Glossary (English and French)</t>
  </si>
  <si>
    <t>1997_03_26</t>
  </si>
  <si>
    <t>C3B</t>
  </si>
  <si>
    <t>ATP-03.6.2(A) V.1</t>
  </si>
  <si>
    <t>Electronic Warfare in the Land Battle</t>
  </si>
  <si>
    <t>2013_04_13</t>
  </si>
  <si>
    <t>2013_04_12</t>
  </si>
  <si>
    <t>2015_08_14</t>
  </si>
  <si>
    <t>2019_11_12</t>
  </si>
  <si>
    <t>NEWWG / NEWAC</t>
  </si>
  <si>
    <t>COI-J3 / SMM / SMA</t>
  </si>
  <si>
    <t>Solid Propellant Smoke Classification</t>
  </si>
  <si>
    <t>1996_06_03</t>
  </si>
  <si>
    <t>IMS</t>
  </si>
  <si>
    <t>ATrainP-01(D) V.1</t>
  </si>
  <si>
    <t>Training and Education for Peace Support Operations</t>
  </si>
  <si>
    <t>2018_12_21</t>
  </si>
  <si>
    <t>2019_09_17</t>
  </si>
  <si>
    <t>2019_03_14</t>
  </si>
  <si>
    <t>TEPSO NTG</t>
  </si>
  <si>
    <t>SMD-1 (Uf.Form.)</t>
  </si>
  <si>
    <t>ATP-99(A) V.1</t>
  </si>
  <si>
    <t>Urban Tactics</t>
  </si>
  <si>
    <t>2016_11_19</t>
  </si>
  <si>
    <t>2017_06_22</t>
  </si>
  <si>
    <t>2017_02_09</t>
  </si>
  <si>
    <t>ARSTG NTG / EWGNTG / SGNTG</t>
  </si>
  <si>
    <t>SMM / SMA / CC / COFS</t>
  </si>
  <si>
    <t>ATP-99(B) V.1</t>
  </si>
  <si>
    <t>AJP-03.16(A) V.1</t>
  </si>
  <si>
    <t>Allied Joint Doctrine for Security Force Assistance (SFA)</t>
  </si>
  <si>
    <t>2016_03_16</t>
  </si>
  <si>
    <t>2016_05_17</t>
  </si>
  <si>
    <t>SMD-2PIGE / SMD-UGAG / COI-J3 / COFS / SMM / SMA</t>
  </si>
  <si>
    <t>ATP-03.16.1(A) V.1</t>
  </si>
  <si>
    <t>Countering Insider Threats (CIT)</t>
  </si>
  <si>
    <t>2016_06_06</t>
  </si>
  <si>
    <t>2016_04_13</t>
  </si>
  <si>
    <t>AJP-03.10.2(A) V.1</t>
  </si>
  <si>
    <t>Allied Joint Doctrine for Operations Security and Deception</t>
  </si>
  <si>
    <t>2019_06_11</t>
  </si>
  <si>
    <t>ATrainP-06(A) V.1</t>
  </si>
  <si>
    <t>Mountain Warfare Education and Training</t>
  </si>
  <si>
    <t>2020_03_19</t>
  </si>
  <si>
    <t>AFLP-7090(B) V.1</t>
  </si>
  <si>
    <t>Guide Specification for NATO Ground Fuels</t>
  </si>
  <si>
    <t>2017_09_19</t>
  </si>
  <si>
    <t>2017_12_13</t>
  </si>
  <si>
    <t>AFLP-7090(C) V.1</t>
  </si>
  <si>
    <t>AFLP-7091(B) V.1</t>
  </si>
  <si>
    <t>Guide Specification for NATO Land System Oils for Engines and Transmissions</t>
  </si>
  <si>
    <t>2015_11_07</t>
  </si>
  <si>
    <t>2016_02_02</t>
  </si>
  <si>
    <t>AFLP-7093(B) V.1</t>
  </si>
  <si>
    <t>Guide Specification for NATO Land Systems Automotive Fluids</t>
  </si>
  <si>
    <t>2017_03_30</t>
  </si>
  <si>
    <t>Ed.9-RD1</t>
  </si>
  <si>
    <t>Letters Codes for Geographical Entities</t>
  </si>
  <si>
    <t>2005_10_06</t>
  </si>
  <si>
    <t>iter di ratifica congelato</t>
  </si>
  <si>
    <t>JINTWG / MCJSB</t>
  </si>
  <si>
    <t>SME / SMD-6-3°Uf. / SMM</t>
  </si>
  <si>
    <t>2004_05_12</t>
  </si>
  <si>
    <t>2004_02_19</t>
  </si>
  <si>
    <t>AFLP-1110(A) V.1</t>
  </si>
  <si>
    <t>Allowable Deterioration Limits for NATO Armed Forces Fuels, Lubricants and Associated Products</t>
  </si>
  <si>
    <t>2015_09_08</t>
  </si>
  <si>
    <t>2018_07_19</t>
  </si>
  <si>
    <t>NFLWG / PC</t>
  </si>
  <si>
    <t>SME / SMM</t>
  </si>
  <si>
    <t>AFLP-1135(A) V.1</t>
  </si>
  <si>
    <t>Interchangeability of Fuels, Lubricants and Associated Products Used by the Armed Forces of the North Atlantic Treaty Nations</t>
  </si>
  <si>
    <t>2003_03_21</t>
  </si>
  <si>
    <t>1998_09_07</t>
  </si>
  <si>
    <t>2019_10_11</t>
  </si>
  <si>
    <t>SME / SMA / CC / ARMAEREO</t>
  </si>
  <si>
    <t>ATP-08(D) V.1</t>
  </si>
  <si>
    <t>Doctrine for Amphibious Operations</t>
  </si>
  <si>
    <t>2017_01_23</t>
  </si>
  <si>
    <t>2017_10_03</t>
  </si>
  <si>
    <t>2017_03_08</t>
  </si>
  <si>
    <t>2018_05_16</t>
  </si>
  <si>
    <t>AMPHIBOPSWG / MCMSB</t>
  </si>
  <si>
    <t>COI-J3 / SME / COFS</t>
  </si>
  <si>
    <t>MPP-02(H) V.3</t>
  </si>
  <si>
    <t>Helicopter Operations from Ships Other Than Aircraft Carriers (HOSTAC) (Maritime VSTOL Data Included)</t>
  </si>
  <si>
    <t>2017_02_27</t>
  </si>
  <si>
    <t>2017_04_11</t>
  </si>
  <si>
    <t>2017_11_29</t>
  </si>
  <si>
    <t>MAROPSWG / MCMSB</t>
  </si>
  <si>
    <t>SME / SMA</t>
  </si>
  <si>
    <t>NATO Standard Identity Description Structure for Tactical Use</t>
  </si>
  <si>
    <t>2006_12_20</t>
  </si>
  <si>
    <t>2005_04_06</t>
  </si>
  <si>
    <t xml:space="preserve">NATO Joint Standard Identity </t>
  </si>
  <si>
    <t>Guidelines to Ensure that Contactors Design and Supply New Equipment Capable of Using Standardized Fuels, Lubricants and Associated Products</t>
  </si>
  <si>
    <t>2007_04_13</t>
  </si>
  <si>
    <t>2010_04_16</t>
  </si>
  <si>
    <t>2009_05_25</t>
  </si>
  <si>
    <t>ARMAEREO</t>
  </si>
  <si>
    <t>MPP-02.3.8(A) V.1</t>
  </si>
  <si>
    <t>Maritime Operations Involving Helicopters Taken Up from Trade (HTUFT)</t>
  </si>
  <si>
    <t>2009_02_27</t>
  </si>
  <si>
    <t>2009_03_09</t>
  </si>
  <si>
    <t>2016_07_06</t>
  </si>
  <si>
    <t>HOSTACWG / MCMSB</t>
  </si>
  <si>
    <t>MPP-02.3.9(A) V.1</t>
  </si>
  <si>
    <t>Maritime Considerations on the Conduct of Fast Roping and Rappelling (FRR)</t>
  </si>
  <si>
    <t>2011_05_03</t>
  </si>
  <si>
    <t>2016_09_29</t>
  </si>
  <si>
    <t>2017_12_05</t>
  </si>
  <si>
    <t>AJP-03.1(A) V.1</t>
  </si>
  <si>
    <t>Allied Joint Doctrine for Maritime Operations</t>
  </si>
  <si>
    <t>2016_08_18</t>
  </si>
  <si>
    <t>2016_09_22</t>
  </si>
  <si>
    <t>2016_12_16</t>
  </si>
  <si>
    <t>2017_08_09</t>
  </si>
  <si>
    <t>ATP-08(D) V.1 Vol.02</t>
  </si>
  <si>
    <t>Tactics, Techniques and Procedures for Amphibious Operations</t>
  </si>
  <si>
    <t>2018_03_18</t>
  </si>
  <si>
    <t>2018_07_27</t>
  </si>
  <si>
    <t>2018_05_29</t>
  </si>
  <si>
    <t>2019_06_24</t>
  </si>
  <si>
    <t>APP-29(A) V.1</t>
  </si>
  <si>
    <t>Embarked Aviation Cross Deck Clearance Criteria and Procedures for Assessing Interoperability</t>
  </si>
  <si>
    <t>2017_11_08</t>
  </si>
  <si>
    <t>2019_01_07</t>
  </si>
  <si>
    <t>ATP-94(A) V.1</t>
  </si>
  <si>
    <t>Harbour Protection</t>
  </si>
  <si>
    <t>2017_03_17</t>
  </si>
  <si>
    <t>2017_04_07</t>
  </si>
  <si>
    <t>2017_10_17</t>
  </si>
  <si>
    <t>SME / SMA / CC</t>
  </si>
  <si>
    <t>ATP-08(A) V.1 Vol.III</t>
  </si>
  <si>
    <t>Riverine Operations</t>
  </si>
  <si>
    <t>2020_03_23</t>
  </si>
  <si>
    <t>APP-06(D) V.1</t>
  </si>
  <si>
    <t>NATO Joint Military Symbology</t>
  </si>
  <si>
    <t>2017_06_02</t>
  </si>
  <si>
    <t>2018_03_07</t>
  </si>
  <si>
    <t>2017_10_16</t>
  </si>
  <si>
    <t>IERHWG / MCJSB</t>
  </si>
  <si>
    <t>SMM / SMA / SME / CC / COI-J6 / SMD-3CID / SMD-IGSM</t>
  </si>
  <si>
    <t>NATO Combined Military Police</t>
  </si>
  <si>
    <t>1989_10_25</t>
  </si>
  <si>
    <t>1988_02_24</t>
  </si>
  <si>
    <t>MPP-LO / LOWG / MCLSB</t>
  </si>
  <si>
    <t>COI-J1 / SME / SMM</t>
  </si>
  <si>
    <t xml:space="preserve">AAMedP-01.5(A) V.1 </t>
  </si>
  <si>
    <t>Forward Aeromedical Evacuation</t>
  </si>
  <si>
    <t>2018_02_26</t>
  </si>
  <si>
    <t>2018_03_13</t>
  </si>
  <si>
    <t>2018_04_23</t>
  </si>
  <si>
    <t>AMDWG / MCASB</t>
  </si>
  <si>
    <t>AMedP-08.15(A) V.1</t>
  </si>
  <si>
    <t>Requirement for Training in Casualty Care and Basic Hygiene for all Military Personnel</t>
  </si>
  <si>
    <t>2017_05_17</t>
  </si>
  <si>
    <t>2017_09_05</t>
  </si>
  <si>
    <t>2017_07_10</t>
  </si>
  <si>
    <t>MMT / MedSTDWG / MCMedSB</t>
  </si>
  <si>
    <t>AMedP-08.7(A) V.1</t>
  </si>
  <si>
    <t>First-Aid Dressings, First Aid Kits and Emergency Medical Care Kits</t>
  </si>
  <si>
    <t>2018_01_29</t>
  </si>
  <si>
    <t>2018_05_07</t>
  </si>
  <si>
    <t>EM / MedSTDWG / MCMedSB</t>
  </si>
  <si>
    <t>AMedP-08.1(A) V.1</t>
  </si>
  <si>
    <t>Documentation Relative to Initial Medical Treatment and Evacuation</t>
  </si>
  <si>
    <t>2012_07_08</t>
  </si>
  <si>
    <t>2012_12_21</t>
  </si>
  <si>
    <t>2013_06_11</t>
  </si>
  <si>
    <t>MHCWG / MCMedSB</t>
  </si>
  <si>
    <t>AMedP-04.9(A) V.1</t>
  </si>
  <si>
    <t>Requirements for Water Potability During Field Operations and in Emergency Situations</t>
  </si>
  <si>
    <t>2014_03_21</t>
  </si>
  <si>
    <t>COI-JMED / SME / SMM / SMA</t>
  </si>
  <si>
    <t>AMedP-04.9(B) V.1</t>
  </si>
  <si>
    <t>AMedP-08.9(A) V.1</t>
  </si>
  <si>
    <t>Minimum Requirements for Medical Care of Women in Joint/Combined Operations</t>
  </si>
  <si>
    <t>2014_11_28</t>
  </si>
  <si>
    <t>2015_01_23</t>
  </si>
  <si>
    <t>2015_04_13</t>
  </si>
  <si>
    <t>MedN / MedSTDWG / MCMedSB</t>
  </si>
  <si>
    <t>AJP-03.4.1(A) V.1</t>
  </si>
  <si>
    <t>Allied Joint Doctrine for the Military Contribution to Peace Support</t>
  </si>
  <si>
    <t>2014_08_10</t>
  </si>
  <si>
    <t>2015_03_24</t>
  </si>
  <si>
    <t>2014_12_02</t>
  </si>
  <si>
    <t>SME / SMM / SMA / CC / SMD-IGSM</t>
  </si>
  <si>
    <t>AJP-04(B) V.1</t>
  </si>
  <si>
    <t>Allied Joint Doctrine for Logistics</t>
  </si>
  <si>
    <t>2018_04_13</t>
  </si>
  <si>
    <t>2018_12_20</t>
  </si>
  <si>
    <t>2019_10_21</t>
  </si>
  <si>
    <t>LCSWG / LCEG-S</t>
  </si>
  <si>
    <t>CASD-CEFLI / COI-J4 / SME / SMM / SMA / SMD-IGSM</t>
  </si>
  <si>
    <t>AJP-02(B) V.1</t>
  </si>
  <si>
    <t>Allied Joint Doctrine for Intelligence, Counter-Intelligence and Security</t>
  </si>
  <si>
    <t>2020_01_02</t>
  </si>
  <si>
    <t>AJP-2CP / JINTWG / MCJSB</t>
  </si>
  <si>
    <t>AJP-02(A) V.2</t>
  </si>
  <si>
    <t>2014_01_10</t>
  </si>
  <si>
    <t>2014_04_13</t>
  </si>
  <si>
    <t>2014_09_29</t>
  </si>
  <si>
    <t>SME / SMM / SMA / CC / COI-J2 / SMD-IGSM</t>
  </si>
  <si>
    <t>AJP-02.1(B) V.1</t>
  </si>
  <si>
    <t>Allied Joint Doctrine for Intelligence Procedures</t>
  </si>
  <si>
    <t>2016_04_16</t>
  </si>
  <si>
    <t>2016_05_12</t>
  </si>
  <si>
    <t>2017_09_12</t>
  </si>
  <si>
    <t>COI-J2 / SME / SMM / SMA</t>
  </si>
  <si>
    <t>AJP-02.2(A) V.1</t>
  </si>
  <si>
    <t>Allied Joint Doctrine for Counter-Intelligence Procedures</t>
  </si>
  <si>
    <t>2018_10_12</t>
  </si>
  <si>
    <t>2019_01_15</t>
  </si>
  <si>
    <t>SME / SMM / SMA / CC</t>
  </si>
  <si>
    <t>AIntP-04(A) V.1</t>
  </si>
  <si>
    <t>Generic Enemy Forces</t>
  </si>
  <si>
    <t>2016_08_26</t>
  </si>
  <si>
    <t>2017_01_10</t>
  </si>
  <si>
    <t>2019_06_10</t>
  </si>
  <si>
    <t>AJP-02.5(A)</t>
  </si>
  <si>
    <t>2006_02_15</t>
  </si>
  <si>
    <t>2006_07_22</t>
  </si>
  <si>
    <t>2007_08_08</t>
  </si>
  <si>
    <t>COI-J2 / COI-Leg. / SME / SMM / SMA / CC</t>
  </si>
  <si>
    <t>AGeoP-21(A) V.1</t>
  </si>
  <si>
    <t>Geodetic Datums, Projections, Grids and Grid References</t>
  </si>
  <si>
    <t>2016_01_16</t>
  </si>
  <si>
    <t>2016_06_13</t>
  </si>
  <si>
    <t>2016_02_25</t>
  </si>
  <si>
    <t>JGSWG / MCJSB</t>
  </si>
  <si>
    <t>7(E)</t>
  </si>
  <si>
    <t>Evaluation of Land Maps, Aeronautical Charts and Digital Topographic Data</t>
  </si>
  <si>
    <t>2003_03_12</t>
  </si>
  <si>
    <t>2010_10_13</t>
  </si>
  <si>
    <t>ATP-03.7.2(A) V.1</t>
  </si>
  <si>
    <t>NATO Military Police Guidance and Procedures</t>
  </si>
  <si>
    <t>2014_12_22</t>
  </si>
  <si>
    <t>2014_06_25</t>
  </si>
  <si>
    <t>SME / COI-Leg.</t>
  </si>
  <si>
    <t>AJP-04.10(C) V.1</t>
  </si>
  <si>
    <t>Allied Joint Doctrine for Medical Support</t>
  </si>
  <si>
    <t>2019_07_23</t>
  </si>
  <si>
    <t>2019_08_02</t>
  </si>
  <si>
    <t>2019_09_11</t>
  </si>
  <si>
    <t>MMSOPWG / MCMedSB</t>
  </si>
  <si>
    <t>AJP-04.6(C) V.1</t>
  </si>
  <si>
    <t>Allied Joint Doctrine for the Joint Logistics Support Group (JLSG)</t>
  </si>
  <si>
    <t>2018_07_26</t>
  </si>
  <si>
    <t>2019_01_24</t>
  </si>
  <si>
    <t>2018_12_05</t>
  </si>
  <si>
    <t>SME / SMM / SMA / CC / SMD-IGSM / CASD-CEFLI</t>
  </si>
  <si>
    <t>AMedP-05.1(A) V.2</t>
  </si>
  <si>
    <t>Patient Data Exchange Format for Common Core Information</t>
  </si>
  <si>
    <t>2013_03_04</t>
  </si>
  <si>
    <t>2015_02_16</t>
  </si>
  <si>
    <t>2014_04_02</t>
  </si>
  <si>
    <t>MedCIS / MedSTDWG / MCMedSB</t>
  </si>
  <si>
    <t>AJP-04.5(B) V.1</t>
  </si>
  <si>
    <t>Allied Joint Doctrine for Host Nation Support</t>
  </si>
  <si>
    <t>2012_07_30</t>
  </si>
  <si>
    <t>2013_01_30</t>
  </si>
  <si>
    <t>2013_05_06</t>
  </si>
  <si>
    <t>2019_10_17</t>
  </si>
  <si>
    <t>SME / SMM / SMA / CC / CASD-CEFLI / SMD-UGPPB</t>
  </si>
  <si>
    <t>AJP-04.5(C) V.1</t>
  </si>
  <si>
    <t>AMedP-04.8(A) V.2</t>
  </si>
  <si>
    <t>Pre- and Post-Deployment Health Assessments</t>
  </si>
  <si>
    <t>2001_10_24</t>
  </si>
  <si>
    <t>2013_12_18</t>
  </si>
  <si>
    <t>AMedP-08.3(A) V.1</t>
  </si>
  <si>
    <t>Training Requirements for Health Care Personnel in International Missions</t>
  </si>
  <si>
    <t>2012_09_11</t>
  </si>
  <si>
    <t>2017_01_16</t>
  </si>
  <si>
    <t>2013_06_14</t>
  </si>
  <si>
    <t>AMedP-08.3(B) V.1</t>
  </si>
  <si>
    <t>AJP-03.21(A) V.1</t>
  </si>
  <si>
    <t>Allied Joint Doctrine for Military Police</t>
  </si>
  <si>
    <t>2019_01_04</t>
  </si>
  <si>
    <t>2019_04_29</t>
  </si>
  <si>
    <t>2019_02_25</t>
  </si>
  <si>
    <t>SMD-2PIGE / COI-J3 / SME / SMM / SMA / COFS</t>
  </si>
  <si>
    <t>NNSTD IEE C95.1-2345-2014</t>
  </si>
  <si>
    <t>Military Workplaces - Force Health Protection Regarding Personnel Exposure to Electric, Magnetic and Electromagnetic Fields, 0 Hz to 300 Ghz</t>
  </si>
  <si>
    <t>2015_05_26</t>
  </si>
  <si>
    <t>2015_11_26</t>
  </si>
  <si>
    <r>
      <rPr>
        <sz val="11"/>
        <color rgb="FF00B050"/>
        <rFont val="Calibri"/>
        <family val="2"/>
        <scheme val="minor"/>
      </rPr>
      <t xml:space="preserve">SME / SMM </t>
    </r>
    <r>
      <rPr>
        <sz val="11"/>
        <color rgb="FFFF0000"/>
        <rFont val="Calibri"/>
        <family val="2"/>
        <scheme val="minor"/>
      </rPr>
      <t>/ SMA</t>
    </r>
  </si>
  <si>
    <t>AMedP-08.8(A) V.1</t>
  </si>
  <si>
    <t>Medical Warning Tag</t>
  </si>
  <si>
    <t>2017_06_26</t>
  </si>
  <si>
    <t>2017_10_27</t>
  </si>
  <si>
    <t>2017_10_30</t>
  </si>
  <si>
    <t>AMedP-08.2(B) V.2</t>
  </si>
  <si>
    <t>Basic Military Hospital (Clinical) Records</t>
  </si>
  <si>
    <t>2015_06_24</t>
  </si>
  <si>
    <t>2018_01_15</t>
  </si>
  <si>
    <t>AMedP-07.2(A) V.2</t>
  </si>
  <si>
    <t>CBRN First Aid Handbook</t>
  </si>
  <si>
    <t>2017_10_20</t>
  </si>
  <si>
    <t>2018_09_05</t>
  </si>
  <si>
    <t>2018_02_15</t>
  </si>
  <si>
    <t>CBRNMedWG / MCMedSB</t>
  </si>
  <si>
    <t>AIntP-03(C) V.1</t>
  </si>
  <si>
    <t>The NATO Military Intelligence Data Exchange Standard</t>
  </si>
  <si>
    <t>2013_03_13</t>
  </si>
  <si>
    <t>2013_03_11</t>
  </si>
  <si>
    <t>AIntP-03(D) V.1</t>
  </si>
  <si>
    <t>AJP-01(E) V.1</t>
  </si>
  <si>
    <t>Allied Joint Doctrine</t>
  </si>
  <si>
    <t>2016 _06_08</t>
  </si>
  <si>
    <t>2016_07_13</t>
  </si>
  <si>
    <t>2017_02_28</t>
  </si>
  <si>
    <t>2018_02_05</t>
  </si>
  <si>
    <t>SMD-2PIGE / SMD-6-6°Uf. / SMD-4OL (Sz. SD) / COI / COFS / SME / SMM / SMA / CC</t>
  </si>
  <si>
    <t>ATrainP-02(B) V.1</t>
  </si>
  <si>
    <t>Training in the Law of Armed Conflict</t>
  </si>
  <si>
    <t>2019_02_22</t>
  </si>
  <si>
    <t>2019_06_26</t>
  </si>
  <si>
    <t>SMD-UGAG</t>
  </si>
  <si>
    <t>SME / SMM / CC</t>
  </si>
  <si>
    <t>AMedP-07.1(A) V.1</t>
  </si>
  <si>
    <t xml:space="preserve"> The Medical Management of CBRN Casualties</t>
  </si>
  <si>
    <t>2018_06_19</t>
  </si>
  <si>
    <t>ATP-88(A) V.1</t>
  </si>
  <si>
    <t>Chemical, Biological, Radiological, Nuclear (CBRN) Hazard Management for Airlift Operations</t>
  </si>
  <si>
    <t>2014_07_31</t>
  </si>
  <si>
    <t>SME / SMD-IGSM</t>
  </si>
  <si>
    <t>AMedP-03.2(A) V.1</t>
  </si>
  <si>
    <t>Medical Information Collection and Reporting</t>
  </si>
  <si>
    <t>2017_01_09</t>
  </si>
  <si>
    <t xml:space="preserve">FHPWG / MCMedSB </t>
  </si>
  <si>
    <t>AJP-03(C) V.1</t>
  </si>
  <si>
    <t>Allied Joint Doctrine for the Conduct of Operations</t>
  </si>
  <si>
    <t>2019_01_18</t>
  </si>
  <si>
    <t>2017_07_30</t>
  </si>
  <si>
    <t xml:space="preserve">COI-J3 / COFS / SME / SMM / SMA / CC / COI-J5P </t>
  </si>
  <si>
    <t>AJP-04.4(B) V.1</t>
  </si>
  <si>
    <t>Allied Joint Movement and Transportation Doctrine</t>
  </si>
  <si>
    <t>2012_10_01</t>
  </si>
  <si>
    <t>2013_06_07</t>
  </si>
  <si>
    <t>2013_05_07</t>
  </si>
  <si>
    <t>LC-M&amp;T / LCEG-S</t>
  </si>
  <si>
    <t>COI-JMCC / SME / SMM / SMA / CASD-CEFLI</t>
  </si>
  <si>
    <t>AJP-04.4(C) V.1</t>
  </si>
  <si>
    <t>AJP-03.19(A) V.1</t>
  </si>
  <si>
    <t>Allied Joint Doctrine for Civil-Military Co-Operation (CIMIC)</t>
  </si>
  <si>
    <t>2018_11_08</t>
  </si>
  <si>
    <t>COI-J9 / SME / SMM / SMA / CC / SMD-IGSM</t>
  </si>
  <si>
    <t>AJP-03.4.2(A) V.1</t>
  </si>
  <si>
    <t>Allied Joint Doctrine for Non-Combatant Evacuation Operations</t>
  </si>
  <si>
    <t>2013_02_16</t>
  </si>
  <si>
    <t>2013_03_19</t>
  </si>
  <si>
    <t>2013_05_14</t>
  </si>
  <si>
    <t>COI-J3 / COFS / SME / SMM / SMA / CC / SMD-IGSM</t>
  </si>
  <si>
    <t>AJMedP-05.3(A) V.1</t>
  </si>
  <si>
    <t>Development and Implementation of Teleconsultation Systems</t>
  </si>
  <si>
    <t>2018_10_01</t>
  </si>
  <si>
    <t>2018_11_23</t>
  </si>
  <si>
    <r>
      <rPr>
        <sz val="11"/>
        <color rgb="FFFF0000"/>
        <rFont val="Calibri"/>
        <family val="2"/>
        <scheme val="minor"/>
      </rPr>
      <t>SMD-6-2°Uf.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SME </t>
    </r>
    <r>
      <rPr>
        <sz val="11"/>
        <color rgb="FFFF0000"/>
        <rFont val="Calibri"/>
        <family val="2"/>
        <scheme val="minor"/>
      </rPr>
      <t>/ SMM / SMA</t>
    </r>
  </si>
  <si>
    <t>AJP-03.10(A) V.1</t>
  </si>
  <si>
    <t>Allied Joint Doctrine for Information Operations</t>
  </si>
  <si>
    <t>2015_07_23</t>
  </si>
  <si>
    <t>2015_08_07</t>
  </si>
  <si>
    <t>2015_12_07</t>
  </si>
  <si>
    <t>SMD-2PIGE / COI-J3 / COFS / SME / SMM / SMA / CC</t>
  </si>
  <si>
    <t>APP-15(A) V.2</t>
  </si>
  <si>
    <t>NATO Information Exchange Requirements (IER) Specification Process</t>
  </si>
  <si>
    <t>2013_04_22</t>
  </si>
  <si>
    <t>2014_10_22</t>
  </si>
  <si>
    <t>COI-J6 / SME / SMM / SMA</t>
  </si>
  <si>
    <t>AJP-03.5(B) V.1</t>
  </si>
  <si>
    <t>Allied Joint Doctrine for Special Operations</t>
  </si>
  <si>
    <t>2019_06_05</t>
  </si>
  <si>
    <t>2019_07_17</t>
  </si>
  <si>
    <t>2019_08_07</t>
  </si>
  <si>
    <t>COFS</t>
  </si>
  <si>
    <t>SMD-2PIGE / SME / SMM / SMA / CC</t>
  </si>
  <si>
    <t>AJP-03.9(A) V.1</t>
  </si>
  <si>
    <t>Allied Joint Doctrine for Joint Targeting</t>
  </si>
  <si>
    <t>2015_11_24</t>
  </si>
  <si>
    <t>2015_12_28</t>
  </si>
  <si>
    <t>2016_04_08</t>
  </si>
  <si>
    <t>SME / SMM / SMA / CC / COI-JF/T / COFS</t>
  </si>
  <si>
    <t>AJP-03.9(B) V.1</t>
  </si>
  <si>
    <t>AJP-06(A) V.1</t>
  </si>
  <si>
    <t>Allied Joint Doctrine for Communication and Information Systems</t>
  </si>
  <si>
    <t>2016_05_07</t>
  </si>
  <si>
    <t>2016_05_05</t>
  </si>
  <si>
    <t>SMD-6-6°Uf.</t>
  </si>
  <si>
    <t>SMD-2PIGE / COI-J6 / SME / SMM / SMA</t>
  </si>
  <si>
    <t>AJP-05(A) V.2</t>
  </si>
  <si>
    <t>Allied Joint Doctrine for Operational-Level Planning</t>
  </si>
  <si>
    <t>2018_10_15</t>
  </si>
  <si>
    <t>2018_12_10</t>
  </si>
  <si>
    <t>COI-J5P / COFS / SME / SMM / SMA / CC</t>
  </si>
  <si>
    <t>AJP-03.14(A) V.1</t>
  </si>
  <si>
    <t>Allied Joint Doctrine for Force Protection</t>
  </si>
  <si>
    <t>2014_10_12</t>
  </si>
  <si>
    <t>2014_12_05</t>
  </si>
  <si>
    <t>2015_04_02</t>
  </si>
  <si>
    <t>COI-J3 / COFS / SME / SMM / SMA / CC / SMD-IGSM / SMD-2PIGE</t>
  </si>
  <si>
    <t>AJP-03.14(B) V.1</t>
  </si>
  <si>
    <t>AMedP-07.7(A) V.1</t>
  </si>
  <si>
    <t>Rapidly Deployable Outbreak Investigation Team (RDOIT)</t>
  </si>
  <si>
    <t>2015_07_31</t>
  </si>
  <si>
    <t>2016_03_11</t>
  </si>
  <si>
    <t>BIOMedAC / MCMedSB</t>
  </si>
  <si>
    <t>Aeronautical Foundation Data (AFD)</t>
  </si>
  <si>
    <t>2007_02_10</t>
  </si>
  <si>
    <t>2007_03_14</t>
  </si>
  <si>
    <t>2007_11_21</t>
  </si>
  <si>
    <t>AJP-03.13</t>
  </si>
  <si>
    <t>Allied Joint Doctrine for the Deployment of Forces</t>
  </si>
  <si>
    <t>2008_02_07</t>
  </si>
  <si>
    <t>2008_02_27</t>
  </si>
  <si>
    <t>2008_06_06</t>
  </si>
  <si>
    <t>COI-J4 / SME / SMM / SMA / CC / SMD-4OL (Sz. PT) / COI-JMCC</t>
  </si>
  <si>
    <t>AJP-03.13(A) V.1</t>
  </si>
  <si>
    <t>AMedP-04.1(A) V.2</t>
  </si>
  <si>
    <t>Deployment Health Surveillance</t>
  </si>
  <si>
    <t>2014_02_10</t>
  </si>
  <si>
    <t>2014_07_24</t>
  </si>
  <si>
    <t>SME / SMM / SMA / SMD-2PIGE</t>
  </si>
  <si>
    <t>AJP-04.7(B) V.1</t>
  </si>
  <si>
    <t>Allied Joint Doctrine for Petroleum</t>
  </si>
  <si>
    <t>PC</t>
  </si>
  <si>
    <t>SME / SMM / CC / SMD-4OL (Sz. SLC)</t>
  </si>
  <si>
    <t>AJP-02.3(A) V.1</t>
  </si>
  <si>
    <t>Allied Joint Doctrine for Human Intelligence</t>
  </si>
  <si>
    <t>2013_02_15</t>
  </si>
  <si>
    <t>2013_06_06</t>
  </si>
  <si>
    <t>SME / SMM / SMA / CC / COI-J2 / COI-Leg. / SMD-UGAG</t>
  </si>
  <si>
    <t>AJP-02.3(B) V.1</t>
  </si>
  <si>
    <t>AMedP-08.4(B) V.1</t>
  </si>
  <si>
    <t>Animal Care and Welfare and Veterinary Support During all Phases of Military Deployments</t>
  </si>
  <si>
    <t>2018_02_18</t>
  </si>
  <si>
    <t>2018_08_29</t>
  </si>
  <si>
    <t>AJMedP-01(A) V.1</t>
  </si>
  <si>
    <t>Allied Joint Medical Planning Doctrine</t>
  </si>
  <si>
    <t>2018_06_23</t>
  </si>
  <si>
    <t>2018_07_17</t>
  </si>
  <si>
    <t>SME / SMM / SMA / COI-JMED</t>
  </si>
  <si>
    <t>AMedP-05.2(A) V.1</t>
  </si>
  <si>
    <t>Standards for Data Interchange between Health Information Systems</t>
  </si>
  <si>
    <r>
      <t xml:space="preserve">SME / </t>
    </r>
    <r>
      <rPr>
        <sz val="11"/>
        <color rgb="FF00B050"/>
        <rFont val="Calibri"/>
        <family val="2"/>
        <scheme val="minor"/>
      </rPr>
      <t>SMM /</t>
    </r>
    <r>
      <rPr>
        <sz val="11"/>
        <color rgb="FFFF0000"/>
        <rFont val="Calibri"/>
        <family val="2"/>
        <scheme val="minor"/>
      </rPr>
      <t xml:space="preserve"> SMA</t>
    </r>
  </si>
  <si>
    <t>AMedP-08.12(A) V.1</t>
  </si>
  <si>
    <t>Requirements for Military Acute Trauma Care Training</t>
  </si>
  <si>
    <t>2015_04_16</t>
  </si>
  <si>
    <t>2015_07_14</t>
  </si>
  <si>
    <t>AJMedP-02(A) V.1</t>
  </si>
  <si>
    <t>Allied Joint Medical Doctrine for Medical Evacuation</t>
  </si>
  <si>
    <t>2018_03_21</t>
  </si>
  <si>
    <t>AJMedP-03(A) V.1</t>
  </si>
  <si>
    <t>Allied Joint Doctrine for Medical Intelligence</t>
  </si>
  <si>
    <t>2015_01_04</t>
  </si>
  <si>
    <t>2015_02_04</t>
  </si>
  <si>
    <t>2015_05_28</t>
  </si>
  <si>
    <t>MedIntel EP / MedSTDWG / MCMedSB</t>
  </si>
  <si>
    <t>SME / SMM / SMA / SMD-2PIGE / COI-JMED</t>
  </si>
  <si>
    <t>AMedP-08.14(A) V.1</t>
  </si>
  <si>
    <t>Management of Post-Deployment Somatoform Complaints</t>
  </si>
  <si>
    <t>2015_11_13</t>
  </si>
  <si>
    <t>2016_06_03</t>
  </si>
  <si>
    <t>MMHEP / MedSTDWG / MCMedSB</t>
  </si>
  <si>
    <t>AMedP-24 Ed.1</t>
  </si>
  <si>
    <t>Emergency Medical Care in the Operational Environment</t>
  </si>
  <si>
    <t>2010_04_12</t>
  </si>
  <si>
    <t>2017_06_17</t>
  </si>
  <si>
    <t>2011_05_24</t>
  </si>
  <si>
    <t>AMedP-01.16(A) V.1</t>
  </si>
  <si>
    <t>AMedP-07.4(A) V.1</t>
  </si>
  <si>
    <t>Regulations for Establishment and Employment of Medical Radiological Incident Investigation Teams (MRIIT)</t>
  </si>
  <si>
    <t>2013_01_06</t>
  </si>
  <si>
    <t>2013_11_13</t>
  </si>
  <si>
    <t>AMedP-09.2(A) V.1</t>
  </si>
  <si>
    <t>Guidelines for a Multinational Medical Unit</t>
  </si>
  <si>
    <t>2012_10_11</t>
  </si>
  <si>
    <t>2013_04_19</t>
  </si>
  <si>
    <t>AMedP-07.5(A) V.1</t>
  </si>
  <si>
    <t>NATO Planning Guide for the Estimation of Chemical, Biological, Radiological and Nuclear (CBRN) Casualties</t>
  </si>
  <si>
    <t>2017_07_07</t>
  </si>
  <si>
    <t>AIntP-11(A) V.1</t>
  </si>
  <si>
    <t>NATO Intelligence Training</t>
  </si>
  <si>
    <t>2015_11_22</t>
  </si>
  <si>
    <t>2016_01_20</t>
  </si>
  <si>
    <t>2018_01_24</t>
  </si>
  <si>
    <t>COI-J2 / COFS / SME / SMM / SMA</t>
  </si>
  <si>
    <t>AMedP-04.5(B) V.1</t>
  </si>
  <si>
    <t>Food Safety, Defense, and Production in Support of NATO Operations</t>
  </si>
  <si>
    <t>2019_03_29</t>
  </si>
  <si>
    <t>AMedP-04.11(A) V.1</t>
  </si>
  <si>
    <t>Measures to Reduce Risk of Transfer of Biological Hazards During Troop and Materiel Movement</t>
  </si>
  <si>
    <t>2019_01_14</t>
  </si>
  <si>
    <r>
      <rPr>
        <sz val="11"/>
        <color rgb="FF00B050"/>
        <rFont val="Calibri"/>
        <family val="2"/>
        <scheme val="minor"/>
      </rPr>
      <t>SME /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 CC</t>
    </r>
  </si>
  <si>
    <t>AMedP-08.17(A) V.1</t>
  </si>
  <si>
    <t>Minimum Standards for Oxygen 93 per Cent Produced on Operations</t>
  </si>
  <si>
    <t>2016_12_01</t>
  </si>
  <si>
    <t>2017_03_03</t>
  </si>
  <si>
    <t>2017_06_23</t>
  </si>
  <si>
    <t xml:space="preserve">AMedP-01.6(A) V.1 </t>
  </si>
  <si>
    <t>Evaluation Of NATO Medical Treatment Facilities</t>
  </si>
  <si>
    <t>2015_08_13</t>
  </si>
  <si>
    <t>2016_01_28</t>
  </si>
  <si>
    <t>AJMedP-04(A) V.1</t>
  </si>
  <si>
    <t>Allied Joint Medical Force Health Protection Doctrine</t>
  </si>
  <si>
    <t>2018_01_26</t>
  </si>
  <si>
    <r>
      <rPr>
        <sz val="11"/>
        <color rgb="FF00B050"/>
        <rFont val="Calibri"/>
        <family val="2"/>
        <scheme val="minor"/>
      </rPr>
      <t xml:space="preserve">SME / SMM / </t>
    </r>
    <r>
      <rPr>
        <sz val="11"/>
        <color rgb="FFFF0000"/>
        <rFont val="Calibri"/>
        <family val="2"/>
        <scheme val="minor"/>
      </rPr>
      <t>SMA / COI-JMED</t>
    </r>
  </si>
  <si>
    <t>AJMedP-05(A) V.1</t>
  </si>
  <si>
    <t>Medical Communications and Information Systems (MedCIS) (cambio nome = Allied Joint Doctrine for Medical Communications and Information Systems (MedCIS))</t>
  </si>
  <si>
    <t>2012_09_08</t>
  </si>
  <si>
    <t>2016_03_17</t>
  </si>
  <si>
    <t>2013_06_12</t>
  </si>
  <si>
    <t>SMD-6-5°Uf. / SME / SMM / SMA / COI-JMED</t>
  </si>
  <si>
    <t>AJMedP-05(B) V.1</t>
  </si>
  <si>
    <t>AJMedP-06(A) V.1</t>
  </si>
  <si>
    <t>Allied Joint Civil-Military Medical Interface Doctrine</t>
  </si>
  <si>
    <t>AMedP-08.6(B) V.1</t>
  </si>
  <si>
    <t>Forward Mental Healthcare</t>
  </si>
  <si>
    <t>2019_08_16</t>
  </si>
  <si>
    <t>2019_10_31</t>
  </si>
  <si>
    <r>
      <rPr>
        <sz val="11"/>
        <color rgb="FF00B050"/>
        <rFont val="Calibri"/>
        <family val="2"/>
        <scheme val="minor"/>
      </rPr>
      <t>SME / 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CC / COI-JMED</t>
    </r>
  </si>
  <si>
    <t>AMedP-08.10(A) V.1</t>
  </si>
  <si>
    <t>A Psychological Guide for Leaders Across the Deployment Cycle</t>
  </si>
  <si>
    <t>2019_08_26</t>
  </si>
  <si>
    <t>AMedP-08.11(A) V.1</t>
  </si>
  <si>
    <t>Suicide Prevention</t>
  </si>
  <si>
    <t>AMedP-08.5(A) V.2</t>
  </si>
  <si>
    <t>Minimum Test Requirements for Laboratory Units of in Theatre Military Medical Treatment Facilities (MTFs)</t>
  </si>
  <si>
    <t>2013_02_12</t>
  </si>
  <si>
    <t>2013_10_30</t>
  </si>
  <si>
    <t>AJP-03.4.3(A) V.1</t>
  </si>
  <si>
    <t>Allied Joint Doctrine for the Military Contribution to Humanitarian Assistance</t>
  </si>
  <si>
    <t>2015_07_22</t>
  </si>
  <si>
    <t>2015_09_09</t>
  </si>
  <si>
    <t>SMD-2PIGE / SMD-UGAG / SME / SMM / SMA / CC</t>
  </si>
  <si>
    <t>AIntP-05(A) V.1</t>
  </si>
  <si>
    <t>Human Intelligence (HUMINT) Tactics, Techniques and Procedures</t>
  </si>
  <si>
    <t>2016_02_21</t>
  </si>
  <si>
    <t>2016_10_17</t>
  </si>
  <si>
    <t>2016_05_26</t>
  </si>
  <si>
    <t>SME / SMM / SMA / CC / COI-J2 / SMD-UGAG</t>
  </si>
  <si>
    <t>ALingP-01</t>
  </si>
  <si>
    <t>Linguistic Support for Operations</t>
  </si>
  <si>
    <t>2010_11_27</t>
  </si>
  <si>
    <t>2012_11_23</t>
  </si>
  <si>
    <t>2011_09_12</t>
  </si>
  <si>
    <t>SMD-2PIGE / SME / SMM / SMA / CC / COFS / SMD-UGAG / SMD-1 (Uf.Form.)</t>
  </si>
  <si>
    <t>ATP-03.13.1(A) V.1</t>
  </si>
  <si>
    <t>Reception, Staging, Onward Movement (RSOM) Procedures</t>
  </si>
  <si>
    <t>2013_12_02</t>
  </si>
  <si>
    <t>2014_02_04</t>
  </si>
  <si>
    <t>2014_06_03</t>
  </si>
  <si>
    <t>SME / SMM / SMA / COI-JMCC</t>
  </si>
  <si>
    <t>AJEPP-02(A) V.2</t>
  </si>
  <si>
    <t>Environmental Protection Best Practices and Standards for Military Camps in NATO Operations</t>
  </si>
  <si>
    <t>2016_01_26</t>
  </si>
  <si>
    <t>2016_02_24</t>
  </si>
  <si>
    <t>EPWG / MCJSB</t>
  </si>
  <si>
    <t>UGPREVATA</t>
  </si>
  <si>
    <t>SME / SMM / SMA / COI-J4 / GENIODIFE</t>
  </si>
  <si>
    <t>AJEPP-03(A) V.1</t>
  </si>
  <si>
    <t>Environmental Management System in NATO Operations</t>
  </si>
  <si>
    <t>2017_01_26</t>
  </si>
  <si>
    <t>2017_05_03</t>
  </si>
  <si>
    <t>AMedP-06.1(A) V.2</t>
  </si>
  <si>
    <t>The Civil-Military Planning Process on Oral Health Care and Deployment of Dental Capabilities in All Operations with a Humanitarian Component</t>
  </si>
  <si>
    <t>2014_03_25</t>
  </si>
  <si>
    <t>2015_10_13</t>
  </si>
  <si>
    <t>2014_06_19</t>
  </si>
  <si>
    <t>AGeoP-08(B) V.1</t>
  </si>
  <si>
    <t>NATO Geospatial Metadata Profile (NGMP)</t>
  </si>
  <si>
    <t>2019_01_03</t>
  </si>
  <si>
    <t>Prevention and Management of High Altitude Injuries</t>
  </si>
  <si>
    <t>AJP-03.4.5(A) V.1</t>
  </si>
  <si>
    <t>Allied Joint Doctrine for the Military Contribution to Stabilization and Reconstruction</t>
  </si>
  <si>
    <t>2015_11_23</t>
  </si>
  <si>
    <t>SME / SMM / SMA / CC / COI-J9</t>
  </si>
  <si>
    <t>AJP-03.4.5(B) V.1</t>
  </si>
  <si>
    <t>Advanced Distributed Learning (ADL)</t>
  </si>
  <si>
    <t>2012_09_16</t>
  </si>
  <si>
    <t>2012_10_31</t>
  </si>
  <si>
    <t>2013_08_15</t>
  </si>
  <si>
    <t xml:space="preserve"> IT&amp;ED NTG / EWGNTG / SGNTG</t>
  </si>
  <si>
    <t>SMD-6-1°Uf. / SME / SMM / SMA / CC / COI-J7E</t>
  </si>
  <si>
    <t>AGeoP-11(B) V.1</t>
  </si>
  <si>
    <t>NATO Geospatial Information Framework (NGIF)</t>
  </si>
  <si>
    <t>2018_07_30</t>
  </si>
  <si>
    <t>2018_10_18</t>
  </si>
  <si>
    <t>2018_10_22</t>
  </si>
  <si>
    <t>NMT / JGSWG / MCJSB</t>
  </si>
  <si>
    <t>SME / SMM / SMA / COI-J2</t>
  </si>
  <si>
    <t>AJEPP-07(A) V.2</t>
  </si>
  <si>
    <t>Best Environmental Protection Practices for Sustainability of Military Training Areas</t>
  </si>
  <si>
    <t>2013_11_14</t>
  </si>
  <si>
    <t>2014_06_04</t>
  </si>
  <si>
    <t>2014_03_31</t>
  </si>
  <si>
    <t>SME / SMM / SMA / CC / COI-J4</t>
  </si>
  <si>
    <t>AJEPP-07(B) V.1</t>
  </si>
  <si>
    <t>2019_10_14</t>
  </si>
  <si>
    <t>AJMedP-07(A) V.1</t>
  </si>
  <si>
    <t>Allied Joint Medical Doctrine for Support to Chemical, Biological, Radiological and Nuclear (CBRN) Defensive Operations</t>
  </si>
  <si>
    <t>2018_05_14</t>
  </si>
  <si>
    <t>COI-JMED / SME / SMM / SMA / CC / SMD-3UCVAC</t>
  </si>
  <si>
    <t>ATrainP-04(A) V.1</t>
  </si>
  <si>
    <t>Training in Rules of Engagement (ROE)</t>
  </si>
  <si>
    <t>2015_01_28</t>
  </si>
  <si>
    <t>2015_04_20</t>
  </si>
  <si>
    <t>2015_05_04</t>
  </si>
  <si>
    <t>2016_10_13</t>
  </si>
  <si>
    <t>SMD-3CID / SME / SMM / SMA / CC</t>
  </si>
  <si>
    <t>AJMedP-08(A) V.1</t>
  </si>
  <si>
    <t>Allied Joint Medical Doctrine for Military Health Care (MHC)</t>
  </si>
  <si>
    <r>
      <rPr>
        <sz val="11"/>
        <color rgb="FFFF0000"/>
        <rFont val="Calibri"/>
        <family val="2"/>
        <scheme val="minor"/>
      </rPr>
      <t xml:space="preserve">COI-JMED / </t>
    </r>
    <r>
      <rPr>
        <sz val="11"/>
        <color rgb="FF00B050"/>
        <rFont val="Calibri"/>
        <family val="2"/>
        <scheme val="minor"/>
      </rPr>
      <t>SME / 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CC</t>
    </r>
  </si>
  <si>
    <t>AJP-03.17(A) V.1</t>
  </si>
  <si>
    <t>Allied Joint Doctrine for Geospatial Support</t>
  </si>
  <si>
    <t>2016_07_29</t>
  </si>
  <si>
    <t>2019_07_07</t>
  </si>
  <si>
    <t>AJP-03.22(A) V.1</t>
  </si>
  <si>
    <t>Allied Joint Doctrine for Stability Policing</t>
  </si>
  <si>
    <t>2016_06_02</t>
  </si>
  <si>
    <t>2019_09_16</t>
  </si>
  <si>
    <t>COI-J3 / COFS / SME / SMM / SMA</t>
  </si>
  <si>
    <t>ALP-16(A) V.1</t>
  </si>
  <si>
    <t>Allied Logistics Publication for Explosives Safety and Munitions Risk Management (ESMRM) in NATO Planning, Training and Operations</t>
  </si>
  <si>
    <t>2015_03_09</t>
  </si>
  <si>
    <t>2015_04_30</t>
  </si>
  <si>
    <t>ESMRM AHWG/LCEG-S</t>
  </si>
  <si>
    <t>SME / SMM / SMA / CC / COI-J4 / SMD-IGSM</t>
  </si>
  <si>
    <t>ATP-103(A) V.1</t>
  </si>
  <si>
    <t>Replacement and Reinforcement of the Indigenous Police Forces</t>
  </si>
  <si>
    <t>SME / SMM / SMA / COI-J3 / COI-Leg. / COFS</t>
  </si>
  <si>
    <t>AJMedP-07.6(A) V.1</t>
  </si>
  <si>
    <t>Concept of Operations of Medical Support in Nuclear, Biological and Chemical Environments (cambio titolo = Commander's Guide on Medical Support to Chemical, Biological, Radiological, And Nuclear Defensive Operations)</t>
  </si>
  <si>
    <t>AMedP-01.10(A) V.1</t>
  </si>
  <si>
    <t>Medical Aspects in the Management of a Major Incident / Mass Casualty Situation</t>
  </si>
  <si>
    <t>2015_12_03</t>
  </si>
  <si>
    <t>AMedP-01.13(A) V.1</t>
  </si>
  <si>
    <t>Essential Physical Requirements and Performance Characteristics of Field Type High Pressure Steam Sterilizers</t>
  </si>
  <si>
    <t>2014_08_25</t>
  </si>
  <si>
    <t>2015_01_08</t>
  </si>
  <si>
    <t>AOP-68(A) V.1</t>
  </si>
  <si>
    <t>Nose Fuze Contours and Matching Projectile Cavities for Artillery and Mortar Projectiles</t>
  </si>
  <si>
    <t>2009_07_31</t>
  </si>
  <si>
    <t>2019_08_15</t>
  </si>
  <si>
    <t>CASG-SG/A-IST / CASG-SG/A / CASG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</si>
  <si>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rgb="FF00B050"/>
        <rFont val="Calibri"/>
        <family val="2"/>
        <scheme val="minor"/>
      </rPr>
      <t xml:space="preserve"> SMM</t>
    </r>
  </si>
  <si>
    <t>AATMP-03(A) V.1</t>
  </si>
  <si>
    <t>Airfield Damage Repair (ADR) Capability</t>
  </si>
  <si>
    <t>2015_01_05</t>
  </si>
  <si>
    <t>2016_05_30</t>
  </si>
  <si>
    <t>AMLIP / AOSWG / ATM-CNS AG</t>
  </si>
  <si>
    <t>AMedP-01.1(A) V.1</t>
  </si>
  <si>
    <t>Minimum Requirements for Blood, Blood Donors and Associated Equipment</t>
  </si>
  <si>
    <t>2018_06_22</t>
  </si>
  <si>
    <t>2018_09_03</t>
  </si>
  <si>
    <r>
      <rPr>
        <sz val="11"/>
        <color rgb="FF00B05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SMM / SMA</t>
    </r>
  </si>
  <si>
    <t>AMedP-07.3(A) V.1</t>
  </si>
  <si>
    <t>Training of Medical Personnel for Chemical, Biological, Radiological and Nuclear (CBRN) Defence</t>
  </si>
  <si>
    <t>2016_03_10</t>
  </si>
  <si>
    <t>AAtMP-04(A) V.1</t>
  </si>
  <si>
    <t>Aeronautical Briefing Facilities</t>
  </si>
  <si>
    <t>2017_08_27</t>
  </si>
  <si>
    <t>2018_06_14</t>
  </si>
  <si>
    <t>ASPP / AOSWG / ATM-CNS AG</t>
  </si>
  <si>
    <t>16(E)</t>
  </si>
  <si>
    <t>AFSP-01.1(A) V.1</t>
  </si>
  <si>
    <t>Exchange of Flight Safety Information</t>
  </si>
  <si>
    <t>2001_01_15</t>
  </si>
  <si>
    <t>2001_02_05</t>
  </si>
  <si>
    <t>FSWG / MCASB</t>
  </si>
  <si>
    <t>AFSP-01.2(A) V.1</t>
  </si>
  <si>
    <t>Flight Safety Cooperation in Common Ground/Airspace</t>
  </si>
  <si>
    <t>2018_01_08</t>
  </si>
  <si>
    <t>Identification of Aircraft and Missile Pipelines and Electrical Conduits</t>
  </si>
  <si>
    <t>1989_02_18</t>
  </si>
  <si>
    <t>1989_10_13</t>
  </si>
  <si>
    <t>2015_09_28</t>
  </si>
  <si>
    <t>ASSEWG / MCASB</t>
  </si>
  <si>
    <t>AASSEP-02(A) V.1</t>
  </si>
  <si>
    <t>Pressure Refuelling Connections and Defuelling for Aircraft</t>
  </si>
  <si>
    <t>1998_06_01</t>
  </si>
  <si>
    <t>1998_07_15</t>
  </si>
  <si>
    <t>AASSEP-03(A) V.1</t>
  </si>
  <si>
    <t>Symbol Marking of Aircraft Servicing and Safety/Hazard Points</t>
  </si>
  <si>
    <t>1986_04_02</t>
  </si>
  <si>
    <t>1986_06_09</t>
  </si>
  <si>
    <t>2014_09_15</t>
  </si>
  <si>
    <t>AFSP-02(A) V.1</t>
  </si>
  <si>
    <t>Aircraft Marshalling Signals</t>
  </si>
  <si>
    <t>2014_03_14</t>
  </si>
  <si>
    <t>2014_07_07</t>
  </si>
  <si>
    <t>2014_09_04</t>
  </si>
  <si>
    <t>Minimum Quality Surveillance for Fuels</t>
  </si>
  <si>
    <t>2012_04_30</t>
  </si>
  <si>
    <t>AFLP-3149(A) V.1</t>
  </si>
  <si>
    <t>Codification - Uniform System of Supply Classification</t>
  </si>
  <si>
    <t>1960_01_28</t>
  </si>
  <si>
    <t>2004_03_30</t>
  </si>
  <si>
    <t>GNDC</t>
  </si>
  <si>
    <t>10(E)</t>
  </si>
  <si>
    <t>Codification - Uniform System of Item Identification</t>
  </si>
  <si>
    <t>2015_03_05</t>
  </si>
  <si>
    <t>SME / SMA / COMMISERVIZI</t>
  </si>
  <si>
    <t xml:space="preserve">AAMedP-01.3(A) V.1 </t>
  </si>
  <si>
    <t>Functional Requirements of Aircraft Oxygen Equipment and Pressure Suits</t>
  </si>
  <si>
    <t>2016_07_07</t>
  </si>
  <si>
    <t>AAMedP-01.1(A) V.1</t>
  </si>
  <si>
    <t>Aeromedical Evacuation</t>
  </si>
  <si>
    <t>2014_06_02</t>
  </si>
  <si>
    <t>2014_11_17</t>
  </si>
  <si>
    <t>COI-JMED / COI-JMCC / SME / SMM</t>
  </si>
  <si>
    <t>AASSEP-08(A) V.1</t>
  </si>
  <si>
    <t>Air Conditioning Connections</t>
  </si>
  <si>
    <t>2018_07_02</t>
  </si>
  <si>
    <t>2019_10_09</t>
  </si>
  <si>
    <t>Diameters for Gravity Filling Orifices</t>
  </si>
  <si>
    <t>1997_12_01</t>
  </si>
  <si>
    <t>Emergency Markings on Aircraft</t>
  </si>
  <si>
    <t>2001_03_10</t>
  </si>
  <si>
    <t>2001_05_03</t>
  </si>
  <si>
    <t>2007_03_28</t>
  </si>
  <si>
    <t>SMM / SME</t>
  </si>
  <si>
    <t>Ed.8-RD1</t>
  </si>
  <si>
    <t>AFSP-07(A) V.1</t>
  </si>
  <si>
    <t>2019_09_13</t>
  </si>
  <si>
    <t>AASSEP-05(A) V.1</t>
  </si>
  <si>
    <t>Aircraft Towing Attachments and Devices</t>
  </si>
  <si>
    <t>1997_09_01</t>
  </si>
  <si>
    <t>2015_03_11</t>
  </si>
  <si>
    <t>2014_11_05</t>
  </si>
  <si>
    <t>Horse Collar/Rescue Strop Type Helicopter Hoisting Gear</t>
  </si>
  <si>
    <t>1996_06_26</t>
  </si>
  <si>
    <t>1997_10_17</t>
  </si>
  <si>
    <t>PR-SARWG / MCASB</t>
  </si>
  <si>
    <t>AATMP-06(A) V.1</t>
  </si>
  <si>
    <t>NATO Standard Aerodrome and Heliport ATS Procedures</t>
  </si>
  <si>
    <t>2019_10_28</t>
  </si>
  <si>
    <t>AAP-46</t>
  </si>
  <si>
    <t>NATO Glossary of Aircraft Armament Terms and Definitons (English and French)</t>
  </si>
  <si>
    <t>1994_10_10</t>
  </si>
  <si>
    <t>1994_12_13</t>
  </si>
  <si>
    <t>2004_12_15</t>
  </si>
  <si>
    <t>AASG / ACG/2 / NAFAG</t>
  </si>
  <si>
    <t>AATMP-08(A) V.1</t>
  </si>
  <si>
    <t>Marking and Lighting of Airfield Obstructions</t>
  </si>
  <si>
    <t>2018_03_27</t>
  </si>
  <si>
    <t>Identification of Aircraft Electrical Circuits</t>
  </si>
  <si>
    <t>2014_11_12</t>
  </si>
  <si>
    <t>AEWG / MCASB</t>
  </si>
  <si>
    <r>
      <t xml:space="preserve">SME </t>
    </r>
    <r>
      <rPr>
        <sz val="11"/>
        <color rgb="FF00B050"/>
        <rFont val="Calibri"/>
        <family val="2"/>
        <scheme val="minor"/>
      </rPr>
      <t>/ SMM</t>
    </r>
  </si>
  <si>
    <t>AFSP-04(A) V.1</t>
  </si>
  <si>
    <t>In-Flight Visual Signals</t>
  </si>
  <si>
    <t>2013_05_10</t>
  </si>
  <si>
    <t>2013_05_30</t>
  </si>
  <si>
    <t>12(E)</t>
  </si>
  <si>
    <t>AFLP-3390(A) V.2</t>
  </si>
  <si>
    <t>Guide Specification and Inspection Standards for Fuel Soluble Improvers (S-1747)</t>
  </si>
  <si>
    <t>1996_07_10</t>
  </si>
  <si>
    <t>2015_01_20</t>
  </si>
  <si>
    <t>1996_07_31</t>
  </si>
  <si>
    <t>Aviation FLWP / NFLWG / PC</t>
  </si>
  <si>
    <t>Ed.11-RD1</t>
  </si>
  <si>
    <t>AASSEP-13(A) V.1</t>
  </si>
  <si>
    <t>Aircraft Cross Servicing</t>
  </si>
  <si>
    <t>2019_07_08</t>
  </si>
  <si>
    <t>Responsibilities for Aircraft Cross-Servicing (ACS)</t>
  </si>
  <si>
    <t>2002_05_22</t>
  </si>
  <si>
    <t>2003_06_06</t>
  </si>
  <si>
    <t>NNSTD EN 2282</t>
  </si>
  <si>
    <t>Aircraft Electrical Power System Characteristics</t>
  </si>
  <si>
    <t>2014_09_10</t>
  </si>
  <si>
    <t>2014_03_24</t>
  </si>
  <si>
    <t>SME / SMM / ARMAEREO</t>
  </si>
  <si>
    <t>AAMedP-01.8(A) V.1</t>
  </si>
  <si>
    <t>Aeromedical Training of Aircrew in Aircrew CBRN Equipment and Procedures</t>
  </si>
  <si>
    <t>2018_01_09</t>
  </si>
  <si>
    <t>2018_11_26</t>
  </si>
  <si>
    <t>AAMedP-01.10(A) V.1</t>
  </si>
  <si>
    <t>Interchangeability of NATO Aircrew Medical Categories</t>
  </si>
  <si>
    <t>Radio and/or Navigational Aid Failure Procedures for Operational Air Traffic (OAT) Flights</t>
  </si>
  <si>
    <t>2001_04_24</t>
  </si>
  <si>
    <t>2001_01_30</t>
  </si>
  <si>
    <t>2006_05_08</t>
  </si>
  <si>
    <t>AATMP-10(A) V.1</t>
  </si>
  <si>
    <t>AFSP-01.3(A) V.1</t>
  </si>
  <si>
    <t>Safety Investigation and Reporting of Accidents/ Incidents Involving Military Aircraft, Missiles, and/or UASs</t>
  </si>
  <si>
    <t>2013_02_18</t>
  </si>
  <si>
    <t>2013_04_08</t>
  </si>
  <si>
    <t>AFSP-05(A) V.1</t>
  </si>
  <si>
    <t>Flying and Static Displays</t>
  </si>
  <si>
    <t>2013_08_16</t>
  </si>
  <si>
    <t>2013_09_20</t>
  </si>
  <si>
    <t>2013_10_28</t>
  </si>
  <si>
    <t>Airfield Lighting, Marking and Tone Down System for Non-Permanent / Deployed Operations</t>
  </si>
  <si>
    <t>2008_05_01</t>
  </si>
  <si>
    <t>2009_01_20</t>
  </si>
  <si>
    <t>AATMP-11(A)V.1</t>
  </si>
  <si>
    <t>Ed.10-RD1</t>
  </si>
  <si>
    <t>ATP-03.3.9.2</t>
  </si>
  <si>
    <t>Search and Rescue Manual</t>
  </si>
  <si>
    <t>2004_12_24</t>
  </si>
  <si>
    <t>2012_05_21</t>
  </si>
  <si>
    <t>COI-J3 / SME / SMM / CC</t>
  </si>
  <si>
    <t>ATP-10(D) V.1</t>
  </si>
  <si>
    <t>1994_11_03</t>
  </si>
  <si>
    <t>1995_06_30</t>
  </si>
  <si>
    <t>AEP-3558(A) V.1</t>
  </si>
  <si>
    <t>1989_01_25</t>
  </si>
  <si>
    <t>2002_05_27</t>
  </si>
  <si>
    <t>AFSP-03(A) V.1</t>
  </si>
  <si>
    <t>Rules for Live Air Weapons Demonstrations</t>
  </si>
  <si>
    <t>2018_11_21</t>
  </si>
  <si>
    <t>2019_03_25</t>
  </si>
  <si>
    <t>Aircraft Stores Ejector Racks</t>
  </si>
  <si>
    <t>1995_12_15</t>
  </si>
  <si>
    <t>1995_11_24</t>
  </si>
  <si>
    <t>1996_04_22</t>
  </si>
  <si>
    <t>AEP-100(A) V.1</t>
  </si>
  <si>
    <t>Electrical Connector for Dispensers and Internal Intervalometer Type Rocket Launchers for Aircraft</t>
  </si>
  <si>
    <t>2006_05_06</t>
  </si>
  <si>
    <t>2014_06_17</t>
  </si>
  <si>
    <t>2016_10_21</t>
  </si>
  <si>
    <t>20mm x 102 Ammunition and Links for Aircraft Guns</t>
  </si>
  <si>
    <t>2007_09_26</t>
  </si>
  <si>
    <t>2008_05_13</t>
  </si>
  <si>
    <t>Air Reconnaissance Requesting and Target Reporting Guide</t>
  </si>
  <si>
    <t>2007_05_30</t>
  </si>
  <si>
    <t>2007_11_26</t>
  </si>
  <si>
    <t>Compatibility of Arming Systems and Expendable Aircraft Stores</t>
  </si>
  <si>
    <t>2009_04_30</t>
  </si>
  <si>
    <t>2009_06_03</t>
  </si>
  <si>
    <t>2010_01_20</t>
  </si>
  <si>
    <t>ARSP-04(B) V.2</t>
  </si>
  <si>
    <t>Laser Safety for Military Use</t>
  </si>
  <si>
    <t>2016_10_04</t>
  </si>
  <si>
    <t>SMD-6-1°Uf.</t>
  </si>
  <si>
    <t>SME / SMM / TERRARM</t>
  </si>
  <si>
    <t>AATMP-12(A) V.1</t>
  </si>
  <si>
    <t>Helipad and Heliport Marking and Lighting</t>
  </si>
  <si>
    <t>2017_02_11</t>
  </si>
  <si>
    <t>2017_10_31</t>
  </si>
  <si>
    <t>AAEP-02(A) V.1</t>
  </si>
  <si>
    <t>Aircraft and Ground Support Equipment Electrical Connections for Static Grounding</t>
  </si>
  <si>
    <t>1986_01_15</t>
  </si>
  <si>
    <t>2014_08_20</t>
  </si>
  <si>
    <t>AATMP-13(A) V.1</t>
  </si>
  <si>
    <t>Runway Friction and Braking Conditions</t>
  </si>
  <si>
    <t>2017_06_13</t>
  </si>
  <si>
    <t xml:space="preserve">Aircraft Stores Suspension Units with Gravity Release Capability </t>
  </si>
  <si>
    <t>1995_08_14</t>
  </si>
  <si>
    <t>1996_02_22</t>
  </si>
  <si>
    <t>Essential SAR Location Equipment and Associated Characteristics (Aircraft)</t>
  </si>
  <si>
    <t>1988_03_25</t>
  </si>
  <si>
    <t>Indexes to Series of Land Maps and Aeronautical Charts, Digital Geographic Information, and Military Geographic Information and Documentation (MGID)</t>
  </si>
  <si>
    <t>1996_09_11</t>
  </si>
  <si>
    <t>1997_01_15</t>
  </si>
  <si>
    <t>Symbols on Land Maps, Aeronautical Charts and Special Naval Charts</t>
  </si>
  <si>
    <t>2000_04_20</t>
  </si>
  <si>
    <t>2000_06_15</t>
  </si>
  <si>
    <t>Marginal Information on Land Maps, Aeronautical Charts and Photomaps (diventerà - Marginal Information on HardCopy Land Maps, Aeronautical Charts and Image Maps)</t>
  </si>
  <si>
    <t>2010_12_28</t>
  </si>
  <si>
    <t>2011_05_25</t>
  </si>
  <si>
    <t>2000_03_31</t>
  </si>
  <si>
    <t>2000_05_15</t>
  </si>
  <si>
    <t>AAP-06 Ed.5 (2018)</t>
  </si>
  <si>
    <t>NATO Glossary of Terms and Definitions (English and French)</t>
  </si>
  <si>
    <t>1976_12_22</t>
  </si>
  <si>
    <t>MC</t>
  </si>
  <si>
    <t>AGeoP-25(A) V.1</t>
  </si>
  <si>
    <t>Place Name Spelling on Maps and Charts</t>
  </si>
  <si>
    <t>2018_01_04</t>
  </si>
  <si>
    <t>AJP-03.3(B) V.1</t>
  </si>
  <si>
    <t>Allied Joint Doctrine for Air and Space Operations</t>
  </si>
  <si>
    <t>2019_07_09</t>
  </si>
  <si>
    <t>AOWG / MCASB</t>
  </si>
  <si>
    <t>SME / SMM / SMD-UGS</t>
  </si>
  <si>
    <t>Ed.9-SD1</t>
  </si>
  <si>
    <t>AJP-03.3(C) V.1</t>
  </si>
  <si>
    <t>Airfield Marking and Lighting Colours Standards</t>
  </si>
  <si>
    <t>1994_01_14</t>
  </si>
  <si>
    <t>1994_04_29</t>
  </si>
  <si>
    <t>AATMP-15(A) V.1</t>
  </si>
  <si>
    <t>Airfield Rescue and Fire-Fighting Services Identification Categories</t>
  </si>
  <si>
    <t>2011_10_24</t>
  </si>
  <si>
    <t>2014_10_30</t>
  </si>
  <si>
    <t>2014_09_26</t>
  </si>
  <si>
    <t>CFRP / AOSWG / ATM-CNS AG</t>
  </si>
  <si>
    <t>AATMP-16(A) V.1</t>
  </si>
  <si>
    <t>Streamers, Warning</t>
  </si>
  <si>
    <t>1974_08_03</t>
  </si>
  <si>
    <t>1986_10_09</t>
  </si>
  <si>
    <t>Bail (Portal) Lugs for the Suspension of Aircraft Stores</t>
  </si>
  <si>
    <t>1996_09_26</t>
  </si>
  <si>
    <t>1996_12_11</t>
  </si>
  <si>
    <t>Laser Pulse Repetition Frequencies (PRF), Pulse Energies and Effective Designation Range of Laser Systems for Target Designation and Weapon Guidance</t>
  </si>
  <si>
    <t>2002_09_26</t>
  </si>
  <si>
    <t>2005_04_13</t>
  </si>
  <si>
    <t>AEP-3733(A) V.1</t>
  </si>
  <si>
    <t>AJP-03.3.2(A) V.1</t>
  </si>
  <si>
    <t>Air Interdiction and Close Air Support</t>
  </si>
  <si>
    <t>2009_02_28</t>
  </si>
  <si>
    <t>2009_06_04</t>
  </si>
  <si>
    <t>2009_09_11</t>
  </si>
  <si>
    <t>SME / SMM / COI-JF/T</t>
  </si>
  <si>
    <t>Ed.12-SD1</t>
  </si>
  <si>
    <t>AJP-03.3.2(B) V.1</t>
  </si>
  <si>
    <t>AATMP-17(A) V.1</t>
  </si>
  <si>
    <t>Signals Used by Air Traffic Service Units for Control of Pedestrian and Vehicular Traffic in the Manouvering Area of Airfields</t>
  </si>
  <si>
    <t>ATP-03.3.2.2(B) V.2</t>
  </si>
  <si>
    <t>Joint Terminal Attack Controller Program</t>
  </si>
  <si>
    <t>2016_09_08</t>
  </si>
  <si>
    <t>2019_05_06</t>
  </si>
  <si>
    <t>Screwdriver Recesses (High Performance)</t>
  </si>
  <si>
    <t>1984_12_29</t>
  </si>
  <si>
    <t>2008_10_20</t>
  </si>
  <si>
    <t>ACG/2 / NAFAG</t>
  </si>
  <si>
    <t>AJP-03.3.5(B) V.1</t>
  </si>
  <si>
    <t>Allied Joint Doctrine for Airspace Control</t>
  </si>
  <si>
    <t>2013_09_04</t>
  </si>
  <si>
    <t>Ed.10-SD1</t>
  </si>
  <si>
    <t>AJP-03.3.5(C) V.1</t>
  </si>
  <si>
    <t>Digital Terrain Elevation Data (DTED) Exchange Format</t>
  </si>
  <si>
    <t>2003_09_08</t>
  </si>
  <si>
    <t>2004_01_19</t>
  </si>
  <si>
    <t>Responsibilities for Aircraft Cross-Servicing Ground Crew Training</t>
  </si>
  <si>
    <t>2005_05_15</t>
  </si>
  <si>
    <t>2006_03_02</t>
  </si>
  <si>
    <t>AGeoP-15(A) V.1</t>
  </si>
  <si>
    <t>Symbols for Land Forces Training Area Maps</t>
  </si>
  <si>
    <t>2016_07_28</t>
  </si>
  <si>
    <t>Aircraft Stores Electrical Interconnection System</t>
  </si>
  <si>
    <t>2004_08_10</t>
  </si>
  <si>
    <t>2005_06_23</t>
  </si>
  <si>
    <t>Minimum Fire Protection for Aircraft Ground Operations</t>
  </si>
  <si>
    <t>2010_06_15</t>
  </si>
  <si>
    <t>2010_10_03</t>
  </si>
  <si>
    <t>2013_05_29</t>
  </si>
  <si>
    <t>AATMP-20(A) V.1</t>
  </si>
  <si>
    <t>AAP-45</t>
  </si>
  <si>
    <t>NATO Glossary of Aircraft-Aircrew Integration (AI) Specialist Terminology and Abbreviations</t>
  </si>
  <si>
    <t>2004_08_30</t>
  </si>
  <si>
    <t>2004_08_23</t>
  </si>
  <si>
    <t>AIWG / MCASB</t>
  </si>
  <si>
    <t xml:space="preserve">ATP-03.6.3(A) V.1 </t>
  </si>
  <si>
    <t>Electronic Warfare in Air Operations</t>
  </si>
  <si>
    <t>2013_04_14</t>
  </si>
  <si>
    <t>AFSP-01.4(A) V.1</t>
  </si>
  <si>
    <t>Wildlife Strike Prevention</t>
  </si>
  <si>
    <t>2012_07_15</t>
  </si>
  <si>
    <t>2012_08_23</t>
  </si>
  <si>
    <t>2013_03_26</t>
  </si>
  <si>
    <t>AJP-03.3.1(B)</t>
  </si>
  <si>
    <t>Allied Joint Doctrine for Counter-Air Operations</t>
  </si>
  <si>
    <t>2009_10_24</t>
  </si>
  <si>
    <t>2009_12_14</t>
  </si>
  <si>
    <t>2010_07_09</t>
  </si>
  <si>
    <t>2011_03_09</t>
  </si>
  <si>
    <t>AJP-03.3.1(C) V.1</t>
  </si>
  <si>
    <t xml:space="preserve">ATP-100(A) V.1 </t>
  </si>
  <si>
    <t>Air Imagery Interpretation Annotation and Titling</t>
  </si>
  <si>
    <t>2017_10_12</t>
  </si>
  <si>
    <t>2017_09_04</t>
  </si>
  <si>
    <t>AOP-12 Ed.7</t>
  </si>
  <si>
    <t>Aircraft Stores Interface Manual (ASIM)</t>
  </si>
  <si>
    <t>2007_12_24</t>
  </si>
  <si>
    <t>2008_06_25</t>
  </si>
  <si>
    <t>2009_01_22</t>
  </si>
  <si>
    <t>Ground Fit and Compatibility Criteria for Aircraft Stores</t>
  </si>
  <si>
    <t>1984_05_30</t>
  </si>
  <si>
    <t>1984_02_01</t>
  </si>
  <si>
    <t>1993_05_07</t>
  </si>
  <si>
    <t>AEP-3899(A) V.1</t>
  </si>
  <si>
    <t>2010_05_04</t>
  </si>
  <si>
    <t>2010_06_23</t>
  </si>
  <si>
    <t>AAP-33</t>
  </si>
  <si>
    <t>Standardized Avionics Terminology and Abbreviations</t>
  </si>
  <si>
    <t>1997_07_15</t>
  </si>
  <si>
    <t>1998_07_22</t>
  </si>
  <si>
    <t>AVSWG / MCASB</t>
  </si>
  <si>
    <t>ATP-47(A)</t>
  </si>
  <si>
    <t>Handbook for Air Reconnaissance Tasking and Reporting</t>
  </si>
  <si>
    <t>2001_02_13</t>
  </si>
  <si>
    <t>2004_07_23</t>
  </si>
  <si>
    <t>ATP-47(B) V.1</t>
  </si>
  <si>
    <t>Evaluation Guide for NATO Crash/Fire/Rescue Services</t>
  </si>
  <si>
    <t>2011_10_28</t>
  </si>
  <si>
    <t>2014_11_27</t>
  </si>
  <si>
    <t>2015_05_13</t>
  </si>
  <si>
    <t>AATMP-22(A) V.1</t>
  </si>
  <si>
    <t>Fibre Optic Time Division Command/Response Multiplex Data Bus</t>
  </si>
  <si>
    <t>1996_12_01</t>
  </si>
  <si>
    <t>2015_02_03</t>
  </si>
  <si>
    <t>ATP-03.3.4.3(B) V.1</t>
  </si>
  <si>
    <t>Tactics, Techniques and Procedures for NATO Air Transport Operations</t>
  </si>
  <si>
    <t>2017_06_07</t>
  </si>
  <si>
    <t>2017_07_27</t>
  </si>
  <si>
    <t>2017_10_26</t>
  </si>
  <si>
    <t>ATWG / MCASB</t>
  </si>
  <si>
    <t>COI-JMCC / SME</t>
  </si>
  <si>
    <t>Specification for CE (TETRYL) for Deliveries from One NATO Nation to Another</t>
  </si>
  <si>
    <t>1982_08_01</t>
  </si>
  <si>
    <t>1992_09_25</t>
  </si>
  <si>
    <t>1983_04_18</t>
  </si>
  <si>
    <t>CASG-SG/A-EMT / CASG-SG/A / CASG</t>
  </si>
  <si>
    <t>Explosives, Specification for RDX (HEXOGENE)</t>
  </si>
  <si>
    <t>2008_09_30</t>
  </si>
  <si>
    <t>2011_05_20</t>
  </si>
  <si>
    <t>2010_06_10</t>
  </si>
  <si>
    <t>Specification for TNT (TOLITE) for Deliveries from One NATO Nation to Another</t>
  </si>
  <si>
    <t>1985_07_25</t>
  </si>
  <si>
    <t>1991_11_20</t>
  </si>
  <si>
    <t>AOP-4025(A) V.1</t>
  </si>
  <si>
    <t>Specification for DNT (DINITROTOULENE) for Propellants</t>
  </si>
  <si>
    <t>1958_10_15</t>
  </si>
  <si>
    <t>1960_08_15</t>
  </si>
  <si>
    <t>AOP-4041(A) V.1</t>
  </si>
  <si>
    <t>APP-30(A) V.1</t>
  </si>
  <si>
    <t>Mutual Acceptance by NATO Member Countries of Qualification of Electronic and Electrical Components for Military Use</t>
  </si>
  <si>
    <t>2017_08_06</t>
  </si>
  <si>
    <t>LCMG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</si>
  <si>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 TELEDIFE</t>
    </r>
  </si>
  <si>
    <t>Chemical Compatibility of Ammunition Components with Explosives (Non-Nuclear Applications)</t>
  </si>
  <si>
    <t>2003_03_14</t>
  </si>
  <si>
    <t>2001_06_05</t>
  </si>
  <si>
    <t>AOP-4147(A) V.1</t>
  </si>
  <si>
    <t>AEP-4155(A) V.1</t>
  </si>
  <si>
    <t>NBC Protective Mask and Filter Canister Screw Threads</t>
  </si>
  <si>
    <t>2018_05_25</t>
  </si>
  <si>
    <r>
      <rPr>
        <sz val="11"/>
        <color rgb="FFFF0000"/>
        <rFont val="Calibri"/>
        <family val="2"/>
        <scheme val="minor"/>
      </rPr>
      <t>SME /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SMA</t>
    </r>
  </si>
  <si>
    <t>AOP-20(B) V.1</t>
  </si>
  <si>
    <t>Safety, Arming and Functioning Systems (SAF Systems) Testing Requirements</t>
  </si>
  <si>
    <t>2016_10_30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</si>
  <si>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</t>
    </r>
  </si>
  <si>
    <t>Identification Data Combining Process (IDCP)</t>
  </si>
  <si>
    <t>2002_06_30</t>
  </si>
  <si>
    <t>2002_09_10</t>
  </si>
  <si>
    <t>2009_02_11</t>
  </si>
  <si>
    <t>C3 CaP 2 / C3B</t>
  </si>
  <si>
    <t>AIDPP-01(A) V.1</t>
  </si>
  <si>
    <t>2017_06_03</t>
  </si>
  <si>
    <t>AOP-07 Ed.2</t>
  </si>
  <si>
    <t>Principles and Methodology for the Qualification of Explosive Materials for Military Use</t>
  </si>
  <si>
    <t>2001_11_13</t>
  </si>
  <si>
    <t>AOP-07(C) V.1</t>
  </si>
  <si>
    <t>Vol 01</t>
  </si>
  <si>
    <t>Technical Characteristics of the Multifunctional Information Distribution System (MIDS) - Volume 1</t>
  </si>
  <si>
    <t>2010_11_05</t>
  </si>
  <si>
    <t>C3 CaP 1 / C3B</t>
  </si>
  <si>
    <r>
      <rPr>
        <sz val="11"/>
        <color rgb="FFFF0000"/>
        <rFont val="Calibri"/>
        <family val="2"/>
        <scheme val="minor"/>
      </rPr>
      <t>SMD-6-2°Uf. /</t>
    </r>
    <r>
      <rPr>
        <sz val="11"/>
        <color rgb="FF00B050"/>
        <rFont val="Calibri"/>
        <family val="2"/>
        <scheme val="minor"/>
      </rPr>
      <t xml:space="preserve"> SME / SMM / SMA / TELEDIFE</t>
    </r>
  </si>
  <si>
    <t>Vol 02</t>
  </si>
  <si>
    <t>Technical Characteristics of the Multifunctional Information Distribution System (MIDS) - Volume 2 (NS)</t>
  </si>
  <si>
    <t>Codification - Uniform System of Data Acquisition</t>
  </si>
  <si>
    <t>1985_05_02</t>
  </si>
  <si>
    <t>2007_06_14</t>
  </si>
  <si>
    <t>1985_12_02</t>
  </si>
  <si>
    <t>AOP-16 Ed.4</t>
  </si>
  <si>
    <t>Fuzing Systems - Safety Design Requirements</t>
  </si>
  <si>
    <t>2003_11_20</t>
  </si>
  <si>
    <t>2007_03_09</t>
  </si>
  <si>
    <t>AOP-4187(A) V.1</t>
  </si>
  <si>
    <t>Technical Characteristics of the IFF Mk XIIA System Part II: Classified System Characteristics</t>
  </si>
  <si>
    <t>2016_02_18</t>
  </si>
  <si>
    <t>CaP 2-CAT (IFF) / C3 CaP 2 / C3B</t>
  </si>
  <si>
    <t>Technical Characteristics of the IFF Mk XIIA System Part I: System Description and General Characteristics</t>
  </si>
  <si>
    <t>Technical Characteristics of the IFF Mk XIIA System Part III: Installed System Characteristics</t>
  </si>
  <si>
    <t>Modulation and Coding Characteristics that Must Be Common to Assure Interoperability of 2400 bps Linear Predictive Encoded Digital Speech Transmitted Over HF Radio Facilities</t>
  </si>
  <si>
    <t>1984_11_07</t>
  </si>
  <si>
    <t>1984_04_02</t>
  </si>
  <si>
    <t>Parameters and Coding Characteristics that Must Be Common to Assure Interoperability of 2400 bps Linear Predictive Encoded Digital Speech</t>
  </si>
  <si>
    <t>Codification - Uniform System of Exchange of Material Management Data</t>
  </si>
  <si>
    <t>1987_01_29</t>
  </si>
  <si>
    <t>1987_01_21</t>
  </si>
  <si>
    <t>Technical Standards for Single Channel HF Radio Equipment</t>
  </si>
  <si>
    <t>2002_09_13</t>
  </si>
  <si>
    <t>2016_04_11</t>
  </si>
  <si>
    <t>2007_04_27</t>
  </si>
  <si>
    <t>Technical Standards for Single Channel VHF Radio Equipment</t>
  </si>
  <si>
    <t>1989_01_23</t>
  </si>
  <si>
    <t>2008_09_29</t>
  </si>
  <si>
    <t>AComP-4205(A) V.1</t>
  </si>
  <si>
    <t>Technical Standards for Single Channel UHF Radio Equipment</t>
  </si>
  <si>
    <t>2002_06_27</t>
  </si>
  <si>
    <t>2005_07_29</t>
  </si>
  <si>
    <t>The NATO Multi-Channel Tactical Digital Gateway - System Standards</t>
  </si>
  <si>
    <t>1996_12_24</t>
  </si>
  <si>
    <t>1999_01_12</t>
  </si>
  <si>
    <t>NATO Multi-Channel Tactical Digital Gateway - Multiplex Group Framing Standards</t>
  </si>
  <si>
    <t>2000_05_19</t>
  </si>
  <si>
    <r>
      <rPr>
        <sz val="11"/>
        <color rgb="FFFF0000"/>
        <rFont val="Calibri"/>
        <family val="2"/>
        <scheme val="minor"/>
      </rPr>
      <t xml:space="preserve">SME / </t>
    </r>
    <r>
      <rPr>
        <sz val="11"/>
        <color rgb="FF00B050"/>
        <rFont val="Calibri"/>
        <family val="2"/>
        <scheme val="minor"/>
      </rPr>
      <t>SMM /</t>
    </r>
    <r>
      <rPr>
        <sz val="11"/>
        <color rgb="FFFF0000"/>
        <rFont val="Calibri"/>
        <family val="2"/>
        <scheme val="minor"/>
      </rPr>
      <t xml:space="preserve"> SMA</t>
    </r>
  </si>
  <si>
    <t>The NATO Multi-Channel Tactical Digital Gateway - Signalling Standards</t>
  </si>
  <si>
    <t>2001_05_16</t>
  </si>
  <si>
    <t>2007_04_10</t>
  </si>
  <si>
    <t>The NATO Multi-Channel Tactical Digital Gateway - Standards for Analogue to Digital Conversion of Speech Signals</t>
  </si>
  <si>
    <t>1994_11_16</t>
  </si>
  <si>
    <t>1995_08_04</t>
  </si>
  <si>
    <t>NATO Multi-Channel Tactical Digital Gateway - Cable Link Standards</t>
  </si>
  <si>
    <t>1993_11_15</t>
  </si>
  <si>
    <t>NATO Multi-Channel Tactical Digital Gateway - System Control Standards</t>
  </si>
  <si>
    <t>2002_03_01</t>
  </si>
  <si>
    <t>NATO Multi-Channel Tactical Digital Gateway - Radio Relay Link Standards</t>
  </si>
  <si>
    <t>1990_03_29</t>
  </si>
  <si>
    <t>NATO Multi-Channel Tactical Digital Gateway - Circuit Switched Data Transmission Standards</t>
  </si>
  <si>
    <t>1998_11_30</t>
  </si>
  <si>
    <t>2016_07_26</t>
  </si>
  <si>
    <t>2007_06_12</t>
  </si>
  <si>
    <t>International Routing and Directory for Tactical Communications Systems</t>
  </si>
  <si>
    <t>2005_10_11</t>
  </si>
  <si>
    <t>The Safety Evaluation of Mortat Bombs</t>
  </si>
  <si>
    <t>2004_07_17</t>
  </si>
  <si>
    <t>2001_08_21</t>
  </si>
  <si>
    <t>CASG-SG/B / CASG</t>
  </si>
  <si>
    <t>Explosive, Specifications for HNS (HEXANITROSTILBENE) Explosive for Deliveries from One NATO Nations to Another</t>
  </si>
  <si>
    <t>2002_04_29</t>
  </si>
  <si>
    <t>Digital Interoperability Between UHF Satellite Communications Terminals</t>
  </si>
  <si>
    <t>1999_11_05</t>
  </si>
  <si>
    <t>2003_04_14</t>
  </si>
  <si>
    <t>Extremely High Frequency (EHF) Military Satellite Communications (MILSATCOM) Interoperability Standars for Low Data Rate Services</t>
  </si>
  <si>
    <t>1998_06_26</t>
  </si>
  <si>
    <t>Munition Design Principles, Electrical/Electromagnetic Environments</t>
  </si>
  <si>
    <t>2004_06_09</t>
  </si>
  <si>
    <t>2002_02_25</t>
  </si>
  <si>
    <t>AOP-4240(A) V.1</t>
  </si>
  <si>
    <t>Fast Heating Munition Test Procedures</t>
  </si>
  <si>
    <t>2018_11_20</t>
  </si>
  <si>
    <t>AOP-4241(A) V.1</t>
  </si>
  <si>
    <t>Bullet Impact, Munitions Test Procedures</t>
  </si>
  <si>
    <t>Have Quick UHF Secure and Jam-Resistant Communications Equipment</t>
  </si>
  <si>
    <t>1987_06_04</t>
  </si>
  <si>
    <t>2009_03_05</t>
  </si>
  <si>
    <t>NATO Reference Model for Open Systems Interconnection</t>
  </si>
  <si>
    <t>2017_06_14</t>
  </si>
  <si>
    <t>2006_08_03</t>
  </si>
  <si>
    <t>NATO Reference Model for Open Systems Inteconnection - Encoding Rules for ASN. 1</t>
  </si>
  <si>
    <t>1991_07_31</t>
  </si>
  <si>
    <t>1993_01_22</t>
  </si>
  <si>
    <t>CaP 1-CAT (IIS) / C3 CaP 1 / C3B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</si>
  <si>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rgb="FF00B050"/>
        <rFont val="Calibri"/>
        <family val="2"/>
        <scheme val="minor"/>
      </rPr>
      <t xml:space="preserve"> SMM / SMA</t>
    </r>
  </si>
  <si>
    <t>Method of Expressing Navigation Accuracy</t>
  </si>
  <si>
    <t>1995_06_07</t>
  </si>
  <si>
    <t>CaP 2-CAT (NAVWAR) / C3 CaP 2 / C3B</t>
  </si>
  <si>
    <t>Characteristics of 1200/2400/3600 bits per second Single Tone Modulators/Demodulators for HF Radio Links</t>
  </si>
  <si>
    <t>1988_02_04</t>
  </si>
  <si>
    <t>1989_02_16</t>
  </si>
  <si>
    <t>AComP-4290(A) V.1</t>
  </si>
  <si>
    <t>Standard for Optical Connector Medium-Rate and High-Rate Military Tactical Link</t>
  </si>
  <si>
    <t>2017_01_07</t>
  </si>
  <si>
    <t>2018_01_25</t>
  </si>
  <si>
    <t>Standards to Achieve Communication Between Single Channel Tactical Combat Net Radio Equipment and Frequency Hopping Radios Operating in the Same VHF (30-108 MHz) Band</t>
  </si>
  <si>
    <t>1986_03_26</t>
  </si>
  <si>
    <t>1987_02_05</t>
  </si>
  <si>
    <t>AOP-46(A) V.1</t>
  </si>
  <si>
    <t>The Scientific Basis for the Whole Life Assessment of Munitions</t>
  </si>
  <si>
    <r>
      <rPr>
        <sz val="11"/>
        <color rgb="FFFF0000"/>
        <rFont val="Calibri"/>
        <family val="2"/>
        <scheme val="minor"/>
      </rPr>
      <t xml:space="preserve">SME / </t>
    </r>
    <r>
      <rPr>
        <sz val="11"/>
        <color rgb="FF00B050"/>
        <rFont val="Calibri"/>
        <family val="2"/>
        <scheme val="minor"/>
      </rPr>
      <t>SMM / SMA</t>
    </r>
  </si>
  <si>
    <t>AOP-08(C) V.1</t>
  </si>
  <si>
    <t>NATO Fuze Characteristics DATA</t>
  </si>
  <si>
    <t>2019_03_17</t>
  </si>
  <si>
    <t>AOP-08 Ed.2</t>
  </si>
  <si>
    <t>2003_03_20</t>
  </si>
  <si>
    <t>2004_12_02</t>
  </si>
  <si>
    <t>AEPP-03(B) V.1</t>
  </si>
  <si>
    <t>NATO Standard Packaging Test Procedures</t>
  </si>
  <si>
    <t>2015_01_12</t>
  </si>
  <si>
    <r>
      <rPr>
        <sz val="11"/>
        <color rgb="FF00B050"/>
        <rFont val="Calibri"/>
        <family val="2"/>
        <scheme val="minor"/>
      </rPr>
      <t>SME / 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TERRARM</t>
    </r>
  </si>
  <si>
    <t>AEP-64/65(A) V.1</t>
  </si>
  <si>
    <t>Specification for Paint Systems, Resistant to Chemical Agents and Decontaminants, for the Protection of Land Military Equipment</t>
  </si>
  <si>
    <t>2012_12_18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</si>
  <si>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rgb="FFFF0000"/>
        <rFont val="Calibri"/>
        <family val="2"/>
        <scheme val="minor"/>
      </rPr>
      <t xml:space="preserve"> SMA / TERRARM</t>
    </r>
  </si>
  <si>
    <t>Ignition Systems for Rockets and Guided Missile Motors, Safety Design Requirements</t>
  </si>
  <si>
    <t>2009_08_11</t>
  </si>
  <si>
    <t>2011_08_01</t>
  </si>
  <si>
    <r>
      <rPr>
        <sz val="11"/>
        <color rgb="FFFF0000"/>
        <rFont val="Calibri"/>
        <family val="2"/>
        <scheme val="minor"/>
      </rPr>
      <t xml:space="preserve">SME / </t>
    </r>
    <r>
      <rPr>
        <sz val="11"/>
        <color rgb="FF00B050"/>
        <rFont val="Calibri"/>
        <family val="2"/>
        <scheme val="minor"/>
      </rPr>
      <t xml:space="preserve">SMM / </t>
    </r>
    <r>
      <rPr>
        <sz val="11"/>
        <color rgb="FFFF0000"/>
        <rFont val="Calibri"/>
        <family val="2"/>
        <scheme val="minor"/>
      </rPr>
      <t>SMA</t>
    </r>
  </si>
  <si>
    <t>AOP-4368(A) V.1</t>
  </si>
  <si>
    <t>AOP-22(B) V.1</t>
  </si>
  <si>
    <t>Design Requirements for Inductive Setting of Large Calibre Projectile Fuzes</t>
  </si>
  <si>
    <t>AECTP-100(E) V.1</t>
  </si>
  <si>
    <t>Environmental Testing</t>
  </si>
  <si>
    <t>2016_09_19</t>
  </si>
  <si>
    <t>2016_12_08</t>
  </si>
  <si>
    <t>LCMG-WG/6 / LCMG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</si>
  <si>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SMM / </t>
    </r>
    <r>
      <rPr>
        <sz val="11"/>
        <color rgb="FFFF0000"/>
        <rFont val="Calibri"/>
        <family val="2"/>
        <scheme val="minor"/>
      </rPr>
      <t>TERRARM</t>
    </r>
  </si>
  <si>
    <t>AECTP-300(D) V.1</t>
  </si>
  <si>
    <t>2019_10_10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</si>
  <si>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SMM /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TERRARM</t>
    </r>
  </si>
  <si>
    <t>AComP-4372(A) V.1</t>
  </si>
  <si>
    <t>Saturn - A Fast Frequency Hopping ECCM Mode for UHF Radio</t>
  </si>
  <si>
    <t>2018_11_19</t>
  </si>
  <si>
    <t>Safety Drop, Munition Test Procedures</t>
  </si>
  <si>
    <t>2008_12_09</t>
  </si>
  <si>
    <t>Super High Frequency (SHF) Military Satellite (MILSATCOM) Jam-Resistant Modem</t>
  </si>
  <si>
    <t>1997_02_06</t>
  </si>
  <si>
    <t>1998_09_02</t>
  </si>
  <si>
    <t>Technical Standards for Analogue/Digital Conversion of Voice Signals Using Continuosly Variable Slope Delta Modulation (CVSD)</t>
  </si>
  <si>
    <t>1994_07_01</t>
  </si>
  <si>
    <t>Slow Heating, Munitions Tests Procedures</t>
  </si>
  <si>
    <t>2002_06_15</t>
  </si>
  <si>
    <t>2003_11_19</t>
  </si>
  <si>
    <t>2003_04_15</t>
  </si>
  <si>
    <t>AOP-4382(A) V.1</t>
  </si>
  <si>
    <t>2020_03_25</t>
  </si>
  <si>
    <t>AGeoP-05 Ed.1</t>
  </si>
  <si>
    <t>ARC Standard Raster Product (ASRP)</t>
  </si>
  <si>
    <t>1996_05_27</t>
  </si>
  <si>
    <t>1998_05_12</t>
  </si>
  <si>
    <t>Date Interchange Format for NAVSTAR Global Positioning System (GPS)</t>
  </si>
  <si>
    <t>1998_08_11</t>
  </si>
  <si>
    <t>1998_05_25</t>
  </si>
  <si>
    <t>Sympathetic Reaction, Munition Test Procedures</t>
  </si>
  <si>
    <t>AOP-4396(A) V.1</t>
  </si>
  <si>
    <t>AOP-26 Ed.3 V.2</t>
  </si>
  <si>
    <t>NATO Catalogue of Explosive</t>
  </si>
  <si>
    <t>2001_01_20</t>
  </si>
  <si>
    <t>2001_02_20</t>
  </si>
  <si>
    <t>Military Message Handling System</t>
  </si>
  <si>
    <t>2006_11_27</t>
  </si>
  <si>
    <t>2006_10_26</t>
  </si>
  <si>
    <t>SME / SMM / SMA / TELEDIFE</t>
  </si>
  <si>
    <t>Acomp-4415(A) V.1</t>
  </si>
  <si>
    <t>Characteristics of a Robust, Non-Hopping, Serial Tone Modulator/Demodulator for Severely Degraded HF Radio Links</t>
  </si>
  <si>
    <t>2015_03_03</t>
  </si>
  <si>
    <t>ACMP-2000(A) V.1</t>
  </si>
  <si>
    <t>Configuration Management in System Life Cycle Management</t>
  </si>
  <si>
    <t>2014_11_04</t>
  </si>
  <si>
    <t>2015_02_02</t>
  </si>
  <si>
    <t>Air-Launched Guided Munitions, Principles for Safe Design</t>
  </si>
  <si>
    <t>1997_02_18</t>
  </si>
  <si>
    <t>2000_01_20</t>
  </si>
  <si>
    <t>Field Mortar Muniitons, Design Safety Requirements</t>
  </si>
  <si>
    <t>2002_01_17</t>
  </si>
  <si>
    <t>2001_10_08</t>
  </si>
  <si>
    <t>AEPP-02 Ed.1</t>
  </si>
  <si>
    <t>NATO Standard Packaging for Materiel Susceptible to Damage by Electrostatic Discharge</t>
  </si>
  <si>
    <t>2005_01_07</t>
  </si>
  <si>
    <t>2011_03_28</t>
  </si>
  <si>
    <t>Codification of Equipment - Uniform System of Dissemination of Data Associated with NATO Stock Numbers</t>
  </si>
  <si>
    <t>AOP-39(D) V.1</t>
  </si>
  <si>
    <t>Policy for Introduction and Assessment of  Insensitive Munitions (IM)</t>
  </si>
  <si>
    <t>AASTP-01(B) V.1</t>
  </si>
  <si>
    <t>NATO Guidelines for the Storage of Military Ammunition and Explosives</t>
  </si>
  <si>
    <t>2015_04_10</t>
  </si>
  <si>
    <t>2016_01_07</t>
  </si>
  <si>
    <t>CASG-SG/C / CASG</t>
  </si>
  <si>
    <t>SME / SMM / SMA / COI-J4</t>
  </si>
  <si>
    <t>AASTP-04 Ed.1 V.4</t>
  </si>
  <si>
    <t>Application of Risk Analysis to the Storage and Transport of Military Ammunition and Explosives</t>
  </si>
  <si>
    <t>2006_08_04</t>
  </si>
  <si>
    <t>2008_11_28</t>
  </si>
  <si>
    <r>
      <rPr>
        <sz val="11"/>
        <color rgb="FF00B050"/>
        <rFont val="Calibri"/>
        <family val="2"/>
        <scheme val="minor"/>
      </rPr>
      <t>COI-JMCC / 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SMM / SMA</t>
    </r>
  </si>
  <si>
    <t>AASTP-04(B) V.1</t>
  </si>
  <si>
    <t>COI-JMCC / SME / SMM / SMA</t>
  </si>
  <si>
    <t>Explosive, Uni-Axial Compressive Test</t>
  </si>
  <si>
    <t>1997_02_28</t>
  </si>
  <si>
    <t>1998_07_14</t>
  </si>
  <si>
    <t xml:space="preserve"> CASG-SG/A-EMT / CASG-SG/A / CASG</t>
  </si>
  <si>
    <t>Technical Standards for a Slow-Hop HF EPM Communications System</t>
  </si>
  <si>
    <t>1999_09_25</t>
  </si>
  <si>
    <t>2001_03_19</t>
  </si>
  <si>
    <t>2015_07_10</t>
  </si>
  <si>
    <t>2011_07_01</t>
  </si>
  <si>
    <r>
      <rPr>
        <sz val="11"/>
        <color rgb="FFFF0000"/>
        <rFont val="Calibri"/>
        <family val="2"/>
        <scheme val="minor"/>
      </rPr>
      <t>SME / SMM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 xml:space="preserve"> SMA</t>
    </r>
  </si>
  <si>
    <t>AOP-52(B) V.1</t>
  </si>
  <si>
    <t>Guidance on Software Safety Design and Assessment of Munition-Related Computing Systems</t>
  </si>
  <si>
    <t>2015_09_30</t>
  </si>
  <si>
    <t>2016_11_29</t>
  </si>
  <si>
    <t>AEDP-01 Ed.1</t>
  </si>
  <si>
    <t>Engineering Documentation in Multinational Joint Projects</t>
  </si>
  <si>
    <t>1995_12_05</t>
  </si>
  <si>
    <t>1998_03_13</t>
  </si>
  <si>
    <t>Parameters and Coding Characteristics that Must Be Common to Assure Ineroperability of 800 bps Digital Speech Encoder/Decoder and the Associated Error Protection and Interleaving Schemes Leading to the 2400 bps Interface of the Slow Frequency Hopping HF-EPM System</t>
  </si>
  <si>
    <t>1999_03_29</t>
  </si>
  <si>
    <t>Minimum Technical Equipment Standards for Naval HF Store-to-Ship Broadcast Systems</t>
  </si>
  <si>
    <t>1994_06_02</t>
  </si>
  <si>
    <t>2002_07_19</t>
  </si>
  <si>
    <t>SHF MILSATCOM Non-EPM Modem for Services Conforming to Class-A of STANAG 4484</t>
  </si>
  <si>
    <t>2009_11_27</t>
  </si>
  <si>
    <r>
      <rPr>
        <sz val="11"/>
        <color rgb="FF00B050"/>
        <rFont val="Calibri"/>
        <family val="2"/>
        <scheme val="minor"/>
      </rPr>
      <t xml:space="preserve">SME / SMM / </t>
    </r>
    <r>
      <rPr>
        <sz val="11"/>
        <color rgb="FFFF0000"/>
        <rFont val="Calibri"/>
        <family val="2"/>
        <scheme val="minor"/>
      </rPr>
      <t>SMA</t>
    </r>
  </si>
  <si>
    <t>AComP-4486(A) V.1</t>
  </si>
  <si>
    <t>Super High Frequency (SHF) Military Satellite Communications (SATCOM) Frequency Division Multiple Access (FDMA) Non-EPM Modem for Services Conforming to Class-B of STANAG 4484</t>
  </si>
  <si>
    <t>2008_03_06</t>
  </si>
  <si>
    <t>2014_11_03</t>
  </si>
  <si>
    <t>2017_05_31</t>
  </si>
  <si>
    <t>Explosive, Friction Sensitivity Tests</t>
  </si>
  <si>
    <t>2001_06_22</t>
  </si>
  <si>
    <t>2009_10_29</t>
  </si>
  <si>
    <t>Explosive, Shock Sensitivity Tests</t>
  </si>
  <si>
    <t>Explosives, Impact Sensitivity Tests</t>
  </si>
  <si>
    <t>1999_09_17</t>
  </si>
  <si>
    <t>Explosives, Electrostatic Discharge Sensitivity Test(s)</t>
  </si>
  <si>
    <t>2002_05_09</t>
  </si>
  <si>
    <t>2001_02_19</t>
  </si>
  <si>
    <t>Explosives, Thermal Sensitiveness and Explosiveness Tests</t>
  </si>
  <si>
    <t>2015_04_23</t>
  </si>
  <si>
    <t>Advanced SATCOM Network Management and Control Engineering Order Wire</t>
  </si>
  <si>
    <t>AOP-4496(A) V.1</t>
  </si>
  <si>
    <t>Fragment Impact, Munition Test Procedures</t>
  </si>
  <si>
    <t>Super High Frequency (SHF) Military Satellite Communications (MILSATCOM) Network Management and Control</t>
  </si>
  <si>
    <t>Explosives Materials, Physical/Mechanical UniAxial Tensile Test</t>
  </si>
  <si>
    <t>2001_07_13</t>
  </si>
  <si>
    <t>2000_03_20</t>
  </si>
  <si>
    <t>Explosives, Physical/Mechanical Properties Stress Relaxation Test in Tension</t>
  </si>
  <si>
    <t>2004_07_15</t>
  </si>
  <si>
    <t>AEP-4509(A) V.1</t>
  </si>
  <si>
    <t>5.7 mm x 28 Ammunition.</t>
  </si>
  <si>
    <t>2020_11_06</t>
  </si>
  <si>
    <t>Explosives, Thermal Analysis Using Differential Thermal Analysis (DTA), Differential Scanning Calorimetry (DSC), Heat Flow Calorimetry (HFC), and Thermogravimetric Analysis (TGA)</t>
  </si>
  <si>
    <t>2013_09_30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</si>
  <si>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</t>
    </r>
  </si>
  <si>
    <t>AOP-4515(A) V.1</t>
  </si>
  <si>
    <t>Cannon (Greater than 12.7mm), Design Safety Requirements and Safety and Suitability for Service Evaluation of the Weapon/Munition Combination</t>
  </si>
  <si>
    <t>2002_03_14</t>
  </si>
  <si>
    <t>Large Calibre Ordnance/Munition Compatibility, Design Safety Requirements and Safety and Suitability for Service Evaluation</t>
  </si>
  <si>
    <t>2003_10_08</t>
  </si>
  <si>
    <t>2007_03_12</t>
  </si>
  <si>
    <t>AOP-4518(A) V.1</t>
  </si>
  <si>
    <t>Safe Disposal of Munitions, Design Principles and Requirements, and Safety Assessment</t>
  </si>
  <si>
    <t>Gas Generator, Design Safety Principles and Safety and Suitability for Service Evaluation</t>
  </si>
  <si>
    <t>2000_03_29</t>
  </si>
  <si>
    <t>Rifle Launched Grenade Systems, Design Safety Requirements and Safety and Suitability for Service Evaluaton</t>
  </si>
  <si>
    <t>2001_12_01</t>
  </si>
  <si>
    <t>EHF MILSATCOM Interoperability Standards for Medium Data Rate Services</t>
  </si>
  <si>
    <t>2006_06_14</t>
  </si>
  <si>
    <t>Explosives, Physical/Mechanical Properties, Thermomechanical Analysis for Determining the Coefficient of Linear Thermal Expansion (TMA)</t>
  </si>
  <si>
    <t>2000_08_21</t>
  </si>
  <si>
    <t>2001_10_25</t>
  </si>
  <si>
    <t>AOP-4526(A) V.1</t>
  </si>
  <si>
    <t>Shaped Charge Jet, Munition Test Procedures</t>
  </si>
  <si>
    <t>Characteristics of Single Tone Modulators/ Demodulators for Maritime HF Radio Links 1240 Hz Bandwidth</t>
  </si>
  <si>
    <t>1996_10_18</t>
  </si>
  <si>
    <t>1998_01_20</t>
  </si>
  <si>
    <t>Technical Standards for an Automatic Radio Control System (ARCS) for HF Communication Links</t>
  </si>
  <si>
    <t>2000_10_04</t>
  </si>
  <si>
    <t>2002_02_04</t>
  </si>
  <si>
    <t>2002_02_24</t>
  </si>
  <si>
    <t>AComP-4539(A) V.1</t>
  </si>
  <si>
    <t>Technical Standars for Non-Hopping GF Communications (cambio nome=Technical Standars for Non-Hopping HF Communications Waveforms)</t>
  </si>
  <si>
    <t>Explosives, Procedures for Dynamic Mechanical Analysis (DMA) and Determination of Glass Transition Temperature</t>
  </si>
  <si>
    <t>2002_08_23</t>
  </si>
  <si>
    <t>AOP-4547(A) V.1</t>
  </si>
  <si>
    <t>Design Requirements fro Inductive Settings of Medium Calibre Electronic Projectile Fuzes</t>
  </si>
  <si>
    <t>2003_05_14</t>
  </si>
  <si>
    <t>2019_10_08</t>
  </si>
  <si>
    <t>Explosives, Vacuum Stability Test</t>
  </si>
  <si>
    <t>2001_03_27</t>
  </si>
  <si>
    <t>1999_11_22</t>
  </si>
  <si>
    <t>AOP-4556(A) V.1</t>
  </si>
  <si>
    <t>AEDP-17/18/19(A) V.1</t>
  </si>
  <si>
    <t>NATO Standard Intelligence, Surveillance and Reconnaissance (ISR) Library Interface (NSILI)</t>
  </si>
  <si>
    <r>
      <rPr>
        <sz val="11"/>
        <color rgb="FF00B050"/>
        <rFont val="Calibri"/>
        <family val="2"/>
        <scheme val="minor"/>
      </rPr>
      <t>SME / SMM /</t>
    </r>
    <r>
      <rPr>
        <sz val="11"/>
        <color rgb="FFFF0000"/>
        <rFont val="Calibri"/>
        <family val="2"/>
        <scheme val="minor"/>
      </rPr>
      <t xml:space="preserve"> TELEDIFE</t>
    </r>
  </si>
  <si>
    <t>AOP-43 Ed.3</t>
  </si>
  <si>
    <t>Electro-Explosive Devices, Assessment and Test Methods for Characterization</t>
  </si>
  <si>
    <t>2014_10_18</t>
  </si>
  <si>
    <t>2016_11_21</t>
  </si>
  <si>
    <t>ANP-4564(A) V.1</t>
  </si>
  <si>
    <t>Warship Electronic Chart Display Information Systems (WECDIS)</t>
  </si>
  <si>
    <t>2017_05_02</t>
  </si>
  <si>
    <t>2017_04_13</t>
  </si>
  <si>
    <t>Airborne Multi-Mode Receiver (MMR) for Precision Approach and Landing</t>
  </si>
  <si>
    <t>2002_02_02</t>
  </si>
  <si>
    <t>2003_09_26</t>
  </si>
  <si>
    <t>ASTWG (AC/92) / ATM-CNS AG</t>
  </si>
  <si>
    <t>Explosives: Specification for CL-20 (HEXANITROHEXAAZAISOWURTZITANE) for Deliveries from One NATO Nations to Another</t>
  </si>
  <si>
    <t>2004_09_13</t>
  </si>
  <si>
    <t>AEDP-06(B) V.1</t>
  </si>
  <si>
    <t>NATO Advanced Data Storage Interface (NADSI). Requirements and Implementation Guide</t>
  </si>
  <si>
    <t>2013_11_04</t>
  </si>
  <si>
    <t>The NATO Multi-Channel Digital Strategic - Tactical Gateway (DSTG)</t>
  </si>
  <si>
    <t>2005_10_17</t>
  </si>
  <si>
    <t>2017_10_07</t>
  </si>
  <si>
    <t>2009_02_19</t>
  </si>
  <si>
    <t>Explosives, Nitrocellulose Based Propellants, Stability Test Procedure and Requirements Using Heat Flow Calorimetry</t>
  </si>
  <si>
    <t>2004_09_03</t>
  </si>
  <si>
    <t>AEtP-4582(A) V.1</t>
  </si>
  <si>
    <t>Chemical Test Procedures and Requirements for n-BUTYL 2-NITRATOETHYL NITRAMINE (n-Butyl NENA)</t>
  </si>
  <si>
    <t>2007_12_18</t>
  </si>
  <si>
    <t>2007_06_18</t>
  </si>
  <si>
    <t>AEP-84(A) V.1</t>
  </si>
  <si>
    <t>Standard Interfaces of UA Control System (UCS) for NATO UA Interoperability</t>
  </si>
  <si>
    <t>2009_07_09</t>
  </si>
  <si>
    <t>2012_11_09</t>
  </si>
  <si>
    <t>JCGUAS / NNAG</t>
  </si>
  <si>
    <t>SME / SMM / ARMAEREO / TELEDIFE / SMD-6-3°Uf.</t>
  </si>
  <si>
    <t>The 600 bit/s, 1200 bit/s and 2400 bit/s NATO Interoperable Narrow Band Voice Coder</t>
  </si>
  <si>
    <t>2006_06_15</t>
  </si>
  <si>
    <t>2007_07_09</t>
  </si>
  <si>
    <t>2008_08_03</t>
  </si>
  <si>
    <t>RISULTA WITHDRAWN</t>
  </si>
  <si>
    <t>The NATO Multi-Channel Tactical Digital Gateways - Military Message Handling</t>
  </si>
  <si>
    <t>AOP-4593(A) V.1</t>
  </si>
  <si>
    <t>Design Requirements for Inductive Setting of Large Calibre Guided Munition Fuzing Systems, Including Course Correcting Fuzing Systems</t>
  </si>
  <si>
    <t>Visual and Infrared Imagery Collection Standard for Target Acquistion Trainers</t>
  </si>
  <si>
    <t>2009_10_30</t>
  </si>
  <si>
    <t>Obsolescence Management</t>
  </si>
  <si>
    <t>2009_08_14</t>
  </si>
  <si>
    <t>2011_12_28</t>
  </si>
  <si>
    <t>2010_08_05</t>
  </si>
  <si>
    <t>SME / SMM / SMA / NAVARM</t>
  </si>
  <si>
    <t>Weapon Launched Grenade Systems, Design Safety Requirements and Safety and Suitability for Service Evaluation</t>
  </si>
  <si>
    <t>2005_05_31</t>
  </si>
  <si>
    <t>2007_03_13</t>
  </si>
  <si>
    <r>
      <rPr>
        <sz val="11"/>
        <color rgb="FFFF0000"/>
        <rFont val="Calibri"/>
        <family val="2"/>
        <scheme val="minor"/>
      </rPr>
      <t>SME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TERRARM</t>
    </r>
  </si>
  <si>
    <t>AFAP-01/2/3/4/5 Ed.3</t>
  </si>
  <si>
    <t>Assessment of Reaction-To-Fire of Materials</t>
  </si>
  <si>
    <t>2002_12_02</t>
  </si>
  <si>
    <t>2009_08_07</t>
  </si>
  <si>
    <t>2015_04_21</t>
  </si>
  <si>
    <t>Modelling and Simulation Architecture Standards for Technical Interoperability: High Level Architecture (HLA)</t>
  </si>
  <si>
    <t>2013_04_25</t>
  </si>
  <si>
    <t>2015_05_05</t>
  </si>
  <si>
    <t>2015_02_17</t>
  </si>
  <si>
    <t>NMSWG / STB</t>
  </si>
  <si>
    <t>COI-J7E</t>
  </si>
  <si>
    <t>SME / SMM / SMA / CC / SGD-DNA-5/II° / TELEDIFE</t>
  </si>
  <si>
    <t>AFLP-09 Ed.1</t>
  </si>
  <si>
    <t>Performance Criteria for Collapsible Hose Assemblies for Fuel Transfer</t>
  </si>
  <si>
    <t>AFLP-07 Ed.3</t>
  </si>
  <si>
    <t>Tactical Fuels Handling Equipment (TFHE) - Technical Characteristics</t>
  </si>
  <si>
    <t>2006_02_24</t>
  </si>
  <si>
    <t>AFLP-07(D) V.1</t>
  </si>
  <si>
    <t>Super High Frequency (SHF) Medium Data Rate (MDR) Military Satellite Communication (MILSATCOM) Jam-Resistant Modem Interoperability Standards</t>
  </si>
  <si>
    <t>2010_10_29</t>
  </si>
  <si>
    <t>2015_05_29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</si>
  <si>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SMA </t>
    </r>
  </si>
  <si>
    <t>AComP-4606(A) V.1</t>
  </si>
  <si>
    <t>Super High Frequency (SHF) Military Satellite Communications (MILSATCOM) EPM Waveform for Class B Services)</t>
  </si>
  <si>
    <t>2017_10_22</t>
  </si>
  <si>
    <t xml:space="preserve">SME / SMM / SMA </t>
  </si>
  <si>
    <t>AEDP-07 Ed.2</t>
  </si>
  <si>
    <t>NATO Ground Moving Target Indicator (GMTI) Format</t>
  </si>
  <si>
    <t>2010_08_01</t>
  </si>
  <si>
    <t>2013_12_09</t>
  </si>
  <si>
    <t>2010_09_14</t>
  </si>
  <si>
    <t>Ammunition Below 12.7mm - Design Safety Requirements and Safety and Suitability for Service (S3) Evaluation</t>
  </si>
  <si>
    <t>2004_12_30</t>
  </si>
  <si>
    <t>2009_01_15</t>
  </si>
  <si>
    <t>2006_07_10</t>
  </si>
  <si>
    <t>MISP-2015.1</t>
  </si>
  <si>
    <t>NATO Digital Motion Imagery Standard</t>
  </si>
  <si>
    <t>2016_10_14</t>
  </si>
  <si>
    <t>2016_12_19</t>
  </si>
  <si>
    <t>MISP-2019.1</t>
  </si>
  <si>
    <t>2020_05_29</t>
  </si>
  <si>
    <t>AFLP-08 Ed.2</t>
  </si>
  <si>
    <t>Capabilities of National/Military Laboratories of NATO and Partner Nations</t>
  </si>
  <si>
    <t>2002_11_04</t>
  </si>
  <si>
    <t>2005_06_17</t>
  </si>
  <si>
    <t>Naval FLWP / NFLWG / PC</t>
  </si>
  <si>
    <t>AOP-48 Ed.2</t>
  </si>
  <si>
    <t>Explosives, Nitrocellulose Based Propellants, Stability Test Procedures and Requirements Using Stabilizer Depletion - Implementation of AOP-48</t>
  </si>
  <si>
    <t>2003_05_15</t>
  </si>
  <si>
    <t>2003_03_24</t>
  </si>
  <si>
    <t>2007_04_12</t>
  </si>
  <si>
    <t>AOP-48(C) V.1</t>
  </si>
  <si>
    <t>AAS3P-01(B) V.1</t>
  </si>
  <si>
    <t>Safety and Suitability for Service Assessment Testing of Non-Nuclear Munitions</t>
  </si>
  <si>
    <r>
      <rPr>
        <sz val="11"/>
        <color rgb="FF00B050"/>
        <rFont val="Calibri"/>
        <family val="2"/>
        <scheme val="minor"/>
      </rPr>
      <t>SME /</t>
    </r>
    <r>
      <rPr>
        <sz val="11"/>
        <color rgb="FFFF0000"/>
        <rFont val="Calibri"/>
        <family val="2"/>
        <scheme val="minor"/>
      </rPr>
      <t xml:space="preserve"> SMM / SMA / CC</t>
    </r>
  </si>
  <si>
    <t>Profile for the Use of the Cryptographic Message Syntax (CMS) and Enhanced Security Services (ESS) for S/MIME</t>
  </si>
  <si>
    <t>2006_02_16</t>
  </si>
  <si>
    <t>2009_02_06</t>
  </si>
  <si>
    <t>2008_06_04</t>
  </si>
  <si>
    <t>C3 CaP 4 / C3B</t>
  </si>
  <si>
    <t>SMD-2PIGE / SME / SMM / SMA / AISE / TELEDIFE</t>
  </si>
  <si>
    <t>TACOMS (Tactical Communications Systems for the Land Combat Zone) Head STANAG</t>
  </si>
  <si>
    <t>2009_08_26</t>
  </si>
  <si>
    <t>2010_06_18</t>
  </si>
  <si>
    <t>CaP 1-CAT (N&amp;S) / C3 CaP 1 / C3B</t>
  </si>
  <si>
    <t>TACOMS (Tactical Communications Systems for the Land Combat Zone) Interfaces</t>
  </si>
  <si>
    <t>TACOMS (Tactical Communications Systems for the Land Combat Zone) Lower Layer Specifications</t>
  </si>
  <si>
    <t>TACOMS (Tactical Communications Systems for the Land Combat Zone) Connection Oriented Network Protocols</t>
  </si>
  <si>
    <t>TACOMS (Tactical Communications Systems for the Land Combat Zone) Connectionless Network Protocols</t>
  </si>
  <si>
    <t>TACOMS (Tactical Communications Systems for the Land Combat Zone) Management Protocols</t>
  </si>
  <si>
    <t>TACOMS (Tactical Communications Systems for the Land Combat Zone) Gateway Protocols</t>
  </si>
  <si>
    <t>AASTP-05(A) V.3</t>
  </si>
  <si>
    <t>NATO Guidelines for the Storage, Maintenance and Transport of Ammunition on Deployed Missions or Operations</t>
  </si>
  <si>
    <t>2007_11_03</t>
  </si>
  <si>
    <t>2011_03_11</t>
  </si>
  <si>
    <t>2009_03_30</t>
  </si>
  <si>
    <t>AEDP-13(A) V.1</t>
  </si>
  <si>
    <t>Co-operative Electronic Support Measure Operations (CESMO)</t>
  </si>
  <si>
    <t>2016_11_04</t>
  </si>
  <si>
    <r>
      <rPr>
        <sz val="11"/>
        <color rgb="FFFF0000"/>
        <rFont val="Calibri"/>
        <family val="2"/>
        <scheme val="minor"/>
      </rPr>
      <t>SMD-2PIGE / SMD-6-3°Uf. /</t>
    </r>
    <r>
      <rPr>
        <sz val="11"/>
        <color rgb="FF00B050"/>
        <rFont val="Calibri"/>
        <family val="2"/>
        <scheme val="minor"/>
      </rPr>
      <t xml:space="preserve"> SME / SMM / CC</t>
    </r>
  </si>
  <si>
    <t>AEP-77(A) V.1</t>
  </si>
  <si>
    <t>Interoperable Command and Control Data Link (IC2DL) for Unmanned Systems (US)</t>
  </si>
  <si>
    <t>2014_09_14</t>
  </si>
  <si>
    <t>2016_11_14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</si>
  <si>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rgb="FF00B050"/>
        <rFont val="Calibri"/>
        <family val="2"/>
        <scheme val="minor"/>
      </rPr>
      <t xml:space="preserve">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ARMAEREO / </t>
    </r>
    <r>
      <rPr>
        <sz val="11"/>
        <color rgb="FF00B050"/>
        <rFont val="Calibri"/>
        <family val="2"/>
        <scheme val="minor"/>
      </rPr>
      <t>TELEDIFE / SMD-6-3°Uf.</t>
    </r>
  </si>
  <si>
    <t>Product Life Cycle Support (PLCS)</t>
  </si>
  <si>
    <t>2007_01_08</t>
  </si>
  <si>
    <t>2008_02_20</t>
  </si>
  <si>
    <t>SMD-6-6°Uf. / SGD-DNA-3/II° / SME / SMA / TERRARM</t>
  </si>
  <si>
    <t>ATP-03.3.8.1(B) V.1</t>
  </si>
  <si>
    <t>Minimum Training Requirements for Unmanned Aircraft Systems Operators and Pilots</t>
  </si>
  <si>
    <t>2018_06_27</t>
  </si>
  <si>
    <t>2018_08_07</t>
  </si>
  <si>
    <t>2019_05_08</t>
  </si>
  <si>
    <t>JCGUAS OS / AOWG / MCASB</t>
  </si>
  <si>
    <t>AEP-4671(B) V.1</t>
  </si>
  <si>
    <t>Unmanned Aircraft Systems Airworthiness Requirements (USAR)</t>
  </si>
  <si>
    <t>2019_02_04</t>
  </si>
  <si>
    <t>2019_04_02</t>
  </si>
  <si>
    <t>AOP-57 Ed.1</t>
  </si>
  <si>
    <t>Tests for Measuring the Burning Rate of Solid Rocket Propellants with Subscale Motors</t>
  </si>
  <si>
    <t>2008_12_01</t>
  </si>
  <si>
    <t>2010_06_16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</si>
  <si>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rgb="FFFF0000"/>
        <rFont val="Calibri"/>
        <family val="2"/>
        <scheme val="minor"/>
      </rPr>
      <t xml:space="preserve"> SMA</t>
    </r>
  </si>
  <si>
    <t>AOP-57(B) V.1</t>
  </si>
  <si>
    <t>AEDP-12(A) V.1</t>
  </si>
  <si>
    <t>NATO Intelligence, Surveillance and Reconnaissance (ISR) Tracking Standard</t>
  </si>
  <si>
    <t>2014_05_20</t>
  </si>
  <si>
    <t>SMD-2PIGE / SME / CC</t>
  </si>
  <si>
    <t>AEDP-12(B) V.1</t>
  </si>
  <si>
    <t>2020_02_22</t>
  </si>
  <si>
    <t>Digital Interoperability Between UHF Satellite Communications Terminals - Integrated Waveform (IWF)</t>
  </si>
  <si>
    <t>2008_09_26</t>
  </si>
  <si>
    <t>2015_03_17</t>
  </si>
  <si>
    <t>AcomP-4681(A) V.1</t>
  </si>
  <si>
    <t>Interoperability Between Ultra High Frequency Satellite Communications (UHF SATCOM) Terminals – Integrated Waveform (IW)</t>
  </si>
  <si>
    <t>AOP-4682(A) V.1</t>
  </si>
  <si>
    <t>Energetic Materials, Test Methods for Ingredients</t>
  </si>
  <si>
    <t>2017_05_29</t>
  </si>
  <si>
    <t>2018_05_08</t>
  </si>
  <si>
    <r>
      <rPr>
        <sz val="11"/>
        <color rgb="FFFF000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 SMA</t>
    </r>
  </si>
  <si>
    <t>AComP-4691(A) V.1</t>
  </si>
  <si>
    <t>Multi-hop IP Networking with Legacy UHF Radios: Mobile Ad Hoc Relay Line of Sight Networking (MARLIN)</t>
  </si>
  <si>
    <t>2011_06_24</t>
  </si>
  <si>
    <t>2016_06_30</t>
  </si>
  <si>
    <t>AEP-80(B) V.1</t>
  </si>
  <si>
    <t>Rotary Wing Unmanned Aircraft Systems Airworthiness Requirements</t>
  </si>
  <si>
    <t>2013_12_05</t>
  </si>
  <si>
    <t>2016_11_24</t>
  </si>
  <si>
    <t>SME / SMA / SMM</t>
  </si>
  <si>
    <t>AEP-83(B) V.1</t>
  </si>
  <si>
    <t>Light Unmanned Aircraft Systems Airworthiness Requirements (USAR-LIGHT)</t>
  </si>
  <si>
    <t>2015_01_26</t>
  </si>
  <si>
    <t>ALogP-33(A) V.1</t>
  </si>
  <si>
    <t>NATO Requirements for Calibration Support of Test and Measurement Equipment</t>
  </si>
  <si>
    <t>2017_10_08</t>
  </si>
  <si>
    <t>2017_12_01</t>
  </si>
  <si>
    <r>
      <rPr>
        <sz val="11"/>
        <color rgb="FF00B050"/>
        <rFont val="Calibri"/>
        <family val="2"/>
        <scheme val="minor"/>
      </rPr>
      <t>SME / 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NAVARM / TELEDIFE</t>
    </r>
  </si>
  <si>
    <t>International Network Numbering for Communications Systems in Use in NATO</t>
  </si>
  <si>
    <t>2011_03_26</t>
  </si>
  <si>
    <t>2015_02_18</t>
  </si>
  <si>
    <t>SME / SMM / SMA / SMD-C4 / TELEDIFE</t>
  </si>
  <si>
    <t>Interoperability Standard for Satellite Super High Frequency (SHF) Deployable Terminals Control and Command Services</t>
  </si>
  <si>
    <t>2015_09_25</t>
  </si>
  <si>
    <t>2018_01_17</t>
  </si>
  <si>
    <t>Interoperability and Performance Standard for Full-Mesh Hubless Satellite Communications</t>
  </si>
  <si>
    <t>2013_04_26</t>
  </si>
  <si>
    <t>2014_02_28</t>
  </si>
  <si>
    <t>CaP 1-CAT (SATCOM) / C3 CaP 1 / C3B</t>
  </si>
  <si>
    <t>Spread Spectrum CDMA (Code Division Multiple Access) Satellite Communications (SS CDMA SATCOM)</t>
  </si>
  <si>
    <r>
      <rPr>
        <sz val="11"/>
        <color rgb="FFFF0000"/>
        <rFont val="Calibri"/>
        <family val="2"/>
        <scheme val="minor"/>
      </rPr>
      <t>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SME / SMM / TELEDIFE</t>
    </r>
  </si>
  <si>
    <t>AComP-4711(A) V.1</t>
  </si>
  <si>
    <t>Interoperability Point Quality of Service (IP QoS)</t>
  </si>
  <si>
    <t>SMD-2PIGE / SME / SMM / SMA / CC / TELEDIFE</t>
  </si>
  <si>
    <t>AFLP-4713(A) V.1</t>
  </si>
  <si>
    <t>Guidance to the management of Fire and Explosino Risk of Areas for the Storage and Distribution of Hydrocarboms During Operations.</t>
  </si>
  <si>
    <t>SME / SMM / CC / TERRARM / ARMAEREO</t>
  </si>
  <si>
    <t>AFLP-4714(B) V.1</t>
  </si>
  <si>
    <t>Minimum Quality Surveillance for Lubricants and Associated Products</t>
  </si>
  <si>
    <t>2017_02_19</t>
  </si>
  <si>
    <t>2017_03_13</t>
  </si>
  <si>
    <t>AFLP-4714(C) V.1</t>
  </si>
  <si>
    <t>AEDP-15(A) V.1</t>
  </si>
  <si>
    <t>NATO Biometrics Data, Interchange, Watch Listing, and Reporting Standard</t>
  </si>
  <si>
    <t>2012_12_05</t>
  </si>
  <si>
    <t>2016_06_15</t>
  </si>
  <si>
    <t>2013_10_04</t>
  </si>
  <si>
    <t>COI-Leg. / COI-J2 / SMD-UGAG / COFS / SMD-IGSM / SME / SMM / SMA</t>
  </si>
  <si>
    <t>AOP-4719(A) V.1</t>
  </si>
  <si>
    <t>Energetic Materials, Specification for TEGDN (TRIETHYLENE GLYCOL DINITRATE)</t>
  </si>
  <si>
    <t>2016_06_16</t>
  </si>
  <si>
    <t>SME (chiesto passaggio a EIC) / SMA / NAVARM</t>
  </si>
  <si>
    <t>AATMP-01(A) V.1</t>
  </si>
  <si>
    <t>NATO Standard for Air Traffic Management (ATM) Safety Management System (SMS)</t>
  </si>
  <si>
    <t>2013_12_06</t>
  </si>
  <si>
    <t>2014_04_16</t>
  </si>
  <si>
    <t>2014_09_01</t>
  </si>
  <si>
    <t>AEtP-4722(A) V.1</t>
  </si>
  <si>
    <t>Technical Characteristics of Reverse Identification, Friend-or-Foe (IFF) Using Mode 5 Waveform</t>
  </si>
  <si>
    <t>RD1 ritirata nel 2016 - ITA aveva ratificato</t>
  </si>
  <si>
    <t>SMD-2PIGE / SME / SMM / SMA / CC / AISE</t>
  </si>
  <si>
    <t>AAP-20(C) V.1 AAP-48(B) V.1</t>
  </si>
  <si>
    <t>System Life Cycle Management (SLCM)</t>
  </si>
  <si>
    <t>2015_10_16</t>
  </si>
  <si>
    <r>
      <rPr>
        <sz val="11"/>
        <color rgb="FFFF0000"/>
        <rFont val="Calibri"/>
        <family val="2"/>
        <scheme val="minor"/>
      </rPr>
      <t>SMD-6-5°Uf. / SGD-DNA-3/II° / 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SMM / </t>
    </r>
    <r>
      <rPr>
        <sz val="11"/>
        <color rgb="FFFF0000"/>
        <rFont val="Calibri"/>
        <family val="2"/>
        <scheme val="minor"/>
      </rPr>
      <t>SMA / TERRARM / NAVARM / ARMAEREO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TELEDIFE</t>
    </r>
  </si>
  <si>
    <t>AComP-4731(A) V.1</t>
  </si>
  <si>
    <t>Networking Framework for All-IP Transport Services (NETIP)</t>
  </si>
  <si>
    <t>ADatP-4733(A) V.1</t>
  </si>
  <si>
    <t>NATO Vector Graphics (NVG)</t>
  </si>
  <si>
    <t>AAS3P-10(B) V.1</t>
  </si>
  <si>
    <t>Safety and Suitability for Service Assessment Testing for Shoulder Launched Munitions</t>
  </si>
  <si>
    <t>2017_11_19</t>
  </si>
  <si>
    <t>AAS3P-11(A) V.1</t>
  </si>
  <si>
    <t>Safety and Suitability for Service Assessment Testing for Surface and Underwater Launched Munitions</t>
  </si>
  <si>
    <t>2016_12_20</t>
  </si>
  <si>
    <t>2017_02_24</t>
  </si>
  <si>
    <t>AAS3P-20(A) V.1</t>
  </si>
  <si>
    <t>Safety and Suitability for Service Assessment Testing of Large Calibre Ammunition Greater than 40mm</t>
  </si>
  <si>
    <t>AAS3P-34(A) V.1</t>
  </si>
  <si>
    <t>Safety and Suitability for Service Assessment Testing for Novel Weapons Ancillary Equipment</t>
  </si>
  <si>
    <t>SME / SMM / SMA / NAVARM / ARMAEREO</t>
  </si>
  <si>
    <t>ADatP-4774(A) V.1</t>
  </si>
  <si>
    <t>Confidentiality Metadata Label Syntax</t>
  </si>
  <si>
    <t>2016_12_29</t>
  </si>
  <si>
    <t>2017_12_20</t>
  </si>
  <si>
    <t>SMD-6-4°Uf.</t>
  </si>
  <si>
    <t>AOP-4776(A) V.1</t>
  </si>
  <si>
    <t>Energetic Materials, Specification on DNAN (2,4- DINITROANISOLE)</t>
  </si>
  <si>
    <t>2017_09_01</t>
  </si>
  <si>
    <r>
      <rPr>
        <sz val="11"/>
        <color rgb="FF00B050"/>
        <rFont val="Calibri"/>
        <family val="2"/>
        <scheme val="minor"/>
      </rPr>
      <t xml:space="preserve">SME (chiesto passaggio a EIC) / </t>
    </r>
    <r>
      <rPr>
        <sz val="11"/>
        <color rgb="FFFF0000"/>
        <rFont val="Calibri"/>
        <family val="2"/>
        <scheme val="minor"/>
      </rPr>
      <t xml:space="preserve">SMM / </t>
    </r>
    <r>
      <rPr>
        <sz val="11"/>
        <color rgb="FF00B050"/>
        <rFont val="Calibri"/>
        <family val="2"/>
        <scheme val="minor"/>
      </rPr>
      <t>SMA /</t>
    </r>
    <r>
      <rPr>
        <sz val="11"/>
        <color rgb="FFFF0000"/>
        <rFont val="Calibri"/>
        <family val="2"/>
        <scheme val="minor"/>
      </rPr>
      <t xml:space="preserve"> CC</t>
    </r>
  </si>
  <si>
    <t>ADatP-4778(A) V.1</t>
  </si>
  <si>
    <t>Metadata Binding Mechanism</t>
  </si>
  <si>
    <t>2018_10_11</t>
  </si>
  <si>
    <t>2018_10_26</t>
  </si>
  <si>
    <t>AFLP-4786(A) V.1</t>
  </si>
  <si>
    <t>Facilities and Equipment for Receipt, Storage and Delivery of Aviation Gasoline Fuels</t>
  </si>
  <si>
    <t>2019_04_23</t>
  </si>
  <si>
    <t>2019_07_26</t>
  </si>
  <si>
    <r>
      <rPr>
        <sz val="11"/>
        <color rgb="FF00B05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ARMAEREO / GENIODIFE</t>
    </r>
  </si>
  <si>
    <t>AComP-4787(A) V.1</t>
  </si>
  <si>
    <t>NATO Networking and Information Infrastructure (NII) Internet Protocol Network Encryptor (NINE) Interoperability Specification (ISPEC)</t>
  </si>
  <si>
    <t>2017_05_11</t>
  </si>
  <si>
    <t>2018_09_25</t>
  </si>
  <si>
    <t>SME / SMM / SMA / TELEDIFE / SMD-2PIGE</t>
  </si>
  <si>
    <t>ALP-17(A) V.1</t>
  </si>
  <si>
    <t>Reportable Item Code (RIC) Specification</t>
  </si>
  <si>
    <t>2017_03_26</t>
  </si>
  <si>
    <t>LOGREP WG / LCEG-S</t>
  </si>
  <si>
    <t>SMD-6-5°Uf. / SMD-IGSM / CASD-CEFLI / SGD-DNA-5/III° / SME / SMM / SMA / CC</t>
  </si>
  <si>
    <t>AOP-4798(A) V.1</t>
  </si>
  <si>
    <t>1,1 Diamino 2,2 Dinitro Ethylene (FOX-7)</t>
  </si>
  <si>
    <t>AOP-67(A) V.1</t>
  </si>
  <si>
    <t>Safety Design Requirements for Remtely Controlled Safety, Arming and Functional (SAF) Systems</t>
  </si>
  <si>
    <t>AEP-105(A) V.1</t>
  </si>
  <si>
    <t>Framework Architecture for a Multi-Domain Unmanned Platform Control System</t>
  </si>
  <si>
    <t>AOP-4820(A) V.1</t>
  </si>
  <si>
    <t>4.6 mm x 30 Ammunition</t>
  </si>
  <si>
    <t>AEP-97(A) V.1</t>
  </si>
  <si>
    <t>Multi-Calibre Manual of Proof and Inspection (M-CMOPI) for NATO Small Arms Ammunition</t>
  </si>
  <si>
    <t>2019_12_31</t>
  </si>
  <si>
    <t>AEP-4827(A) V.1</t>
  </si>
  <si>
    <t>8.6 mm X 63 Ammunition (.338 Norma Magnum) - Technical Performance Specification for Interchangability and Manual of Proof and Inspection</t>
  </si>
  <si>
    <t>AEP-4828(A) V.1</t>
  </si>
  <si>
    <t>7.62 mm X 35 Ammunition (.300 AAC Blackout) - Technical Performance Specification for Interchangability and Manual of Proof and Inspection</t>
  </si>
  <si>
    <t>Interoperability of Tactical Digital Facsimile Equipment</t>
  </si>
  <si>
    <t>1997_03_13</t>
  </si>
  <si>
    <t>2006_06_08</t>
  </si>
  <si>
    <t>Introduction of Modern Radio Equipment for Naval HF, MF and LF Shore-to- Ship Broadcasts</t>
  </si>
  <si>
    <t>1979_01_22</t>
  </si>
  <si>
    <t>Parameters and Practices fot the Use of the NATO 7-Bit Code</t>
  </si>
  <si>
    <t>1979_10_25</t>
  </si>
  <si>
    <t>1986_06_26</t>
  </si>
  <si>
    <t>Military Telecommunications - Diagram Symbols</t>
  </si>
  <si>
    <t>1978_05_11</t>
  </si>
  <si>
    <t>1978_11_08</t>
  </si>
  <si>
    <t>Interoperability Characteristics for Teleprinters Using the NATO 7-Bit Code</t>
  </si>
  <si>
    <t>1986_07_15</t>
  </si>
  <si>
    <t>The NATO Military Communications Directory System</t>
  </si>
  <si>
    <t>2009_01_25</t>
  </si>
  <si>
    <t>2016_08_02</t>
  </si>
  <si>
    <t>AAP-31(A)</t>
  </si>
  <si>
    <t>NATO Glossary of Communication and Information Systems Terms and Definitions</t>
  </si>
  <si>
    <t>1996_12_06</t>
  </si>
  <si>
    <t>data non disponibile</t>
  </si>
  <si>
    <t>Standard for the Interconnection of IPv4 Networks at Mission Secret and Unclassified Security Levels</t>
  </si>
  <si>
    <t>2007_12_06</t>
  </si>
  <si>
    <t>2015_03_12</t>
  </si>
  <si>
    <t>AComP-5067(A) V.1</t>
  </si>
  <si>
    <t>Standard for the Interconnection of IPv4 and IPv6 Networks at Mission Secret and Unclassified Security Levels</t>
  </si>
  <si>
    <r>
      <rPr>
        <sz val="11"/>
        <color rgb="FF00B050"/>
        <rFont val="Calibri"/>
        <family val="2"/>
        <scheme val="minor"/>
      </rPr>
      <t>SME / SMM / SMA /</t>
    </r>
    <r>
      <rPr>
        <sz val="11"/>
        <color rgb="FFFF0000"/>
        <rFont val="Calibri"/>
        <family val="2"/>
        <scheme val="minor"/>
      </rPr>
      <t xml:space="preserve"> TELEDIFE</t>
    </r>
  </si>
  <si>
    <t>AComP-5068(A) V.2</t>
  </si>
  <si>
    <t>Secure Communications Interoperability Protocol (SCIP)</t>
  </si>
  <si>
    <t>2015_11_04</t>
  </si>
  <si>
    <t>CaP 1-SCIP IICWG / C3 CaP 1 / C3B</t>
  </si>
  <si>
    <t>ADatP-03(A) V.2</t>
  </si>
  <si>
    <t>Concept of NATO Message Text Formatting System (CONFORMETS)</t>
  </si>
  <si>
    <t>2006_04_03</t>
  </si>
  <si>
    <t>2019_02_21</t>
  </si>
  <si>
    <t>CaP 1-CAT (MTF) / C3 CaP 1 / C3B</t>
  </si>
  <si>
    <t>ATDLP-05.01(A) V.1</t>
  </si>
  <si>
    <t>Tactical Data Exchange - Link 1 (Point-to-Point)</t>
  </si>
  <si>
    <t>2015_09_02</t>
  </si>
  <si>
    <t>CaP 1-CAT (TDL) / C3 CaP 1 / C3B</t>
  </si>
  <si>
    <t>ATDLP-05.11(B) V.1</t>
  </si>
  <si>
    <t>Tactical Data Exchange - Link 11/11B</t>
  </si>
  <si>
    <t>2019_04_01</t>
  </si>
  <si>
    <r>
      <rPr>
        <sz val="11"/>
        <color rgb="FF00B050"/>
        <rFont val="Calibri"/>
        <family val="2"/>
        <scheme val="minor"/>
      </rPr>
      <t>SME (chiesto passaggio a EIC)  /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</t>
    </r>
  </si>
  <si>
    <t>ATDLP-05.16(B) V.1</t>
  </si>
  <si>
    <t>Tactical Data Exchange - Link 16</t>
  </si>
  <si>
    <t>ATDLP-05.18(B) V.2</t>
  </si>
  <si>
    <t xml:space="preserve">Interoperability Standard for Joint Range Extension Application Protocol (JREAP) </t>
  </si>
  <si>
    <t>2019_04_26</t>
  </si>
  <si>
    <t>Tactical Data Exchange - Variable Message Format (VMF) Standard</t>
  </si>
  <si>
    <t>NATO Improved Link Eleven (NILE) - Link 22</t>
  </si>
  <si>
    <t>2006_08_31</t>
  </si>
  <si>
    <t>2007_01_10</t>
  </si>
  <si>
    <t>2009_06_17</t>
  </si>
  <si>
    <t>2010_02_24</t>
  </si>
  <si>
    <t>ADatP-34(K) V.1</t>
  </si>
  <si>
    <t>NATO Interoperability Standards and Profiles (NISP)</t>
  </si>
  <si>
    <t>2009_04_13</t>
  </si>
  <si>
    <t>2018_07_18</t>
  </si>
  <si>
    <t>Joint Consultation, Command and Control Information Exchange Data Model (JC3IEDM)</t>
  </si>
  <si>
    <t>2005_10_31</t>
  </si>
  <si>
    <t>2007_06_26</t>
  </si>
  <si>
    <t>ADatP-36(A) V.1</t>
  </si>
  <si>
    <t>NATO Friendly Force Information (FFI) Standard for Interoperability of Force Tracking Systems (FFTS)</t>
  </si>
  <si>
    <t>2017_03_20</t>
  </si>
  <si>
    <t>ADatP-37(A) V.1</t>
  </si>
  <si>
    <t>Services To Forward Friendly Force Information To Weapon Delivery Assets</t>
  </si>
  <si>
    <t>2017_09_23</t>
  </si>
  <si>
    <t>ADatP-35 (02/2015)</t>
  </si>
  <si>
    <t>Air Surveillance and Ground Based Sensors Information Exchange</t>
  </si>
  <si>
    <t>2010_12_18</t>
  </si>
  <si>
    <t>2017_07_13</t>
  </si>
  <si>
    <t>SMD-2PIGE / SMM / SMA / TELEDIFE / SME</t>
  </si>
  <si>
    <t>ATDLP-05.55(A) V.1</t>
  </si>
  <si>
    <t>NATO Qualification Levels for Tactical Data Link Personnel</t>
  </si>
  <si>
    <t>2016_10_29</t>
  </si>
  <si>
    <t>2017_10_25</t>
  </si>
  <si>
    <t>ATDLP-06.01(A) V.1</t>
  </si>
  <si>
    <t>Standards for Interface of Data Links 1, 11 and 11B Through a Buffer</t>
  </si>
  <si>
    <t>2015_11_25</t>
  </si>
  <si>
    <t>ATDLP-06.02(A) V.1</t>
  </si>
  <si>
    <t>Standard Interface for Multiple Platform Link Evaluation (SIMPLE)</t>
  </si>
  <si>
    <t>2014_04_19</t>
  </si>
  <si>
    <t>2014_10_02</t>
  </si>
  <si>
    <t>Standards for Data Forwarding Between Tactical Data Systems Employing Digital Data Link 11/11B and Tactical Data Systems Employing Link 16 and Link 22</t>
  </si>
  <si>
    <t>2011_08_17</t>
  </si>
  <si>
    <t>Ed.6-RD1</t>
  </si>
  <si>
    <t>2011_08_15</t>
  </si>
  <si>
    <t>2012_07_05</t>
  </si>
  <si>
    <t>ADatP-02 (2005)</t>
  </si>
  <si>
    <t>NATO Information Technology Glossary</t>
  </si>
  <si>
    <t>2012_03_09</t>
  </si>
  <si>
    <t>2000_03_17</t>
  </si>
  <si>
    <t>AComP-5630(A) V.1</t>
  </si>
  <si>
    <t>Narrowband Waveform for VHF/UHF Radios - Head Standard</t>
  </si>
  <si>
    <t>2017_10_10</t>
  </si>
  <si>
    <t>AComP-5634(A) V.1</t>
  </si>
  <si>
    <t>Internet Protocol Interface to Half-Duplex Radio Networks</t>
  </si>
  <si>
    <t>ADatP-39(A) V.1</t>
  </si>
  <si>
    <t>NATO Core Metadata Specification (NCMS)</t>
  </si>
  <si>
    <t>AComP-5637(A) V.1</t>
  </si>
  <si>
    <t>Protected Core Networking (PCN)</t>
  </si>
  <si>
    <t>2018_04_26</t>
  </si>
  <si>
    <r>
      <rPr>
        <sz val="11"/>
        <color rgb="FFFF0000"/>
        <rFont val="Calibri"/>
        <family val="2"/>
        <scheme val="minor"/>
      </rPr>
      <t xml:space="preserve">SME / </t>
    </r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 TELEDIFE</t>
    </r>
  </si>
  <si>
    <t>ASP-01(A) V.1</t>
  </si>
  <si>
    <t>Spectrum Management in Military Operations</t>
  </si>
  <si>
    <t>C3 CaP 3 / C3B</t>
  </si>
  <si>
    <r>
      <rPr>
        <sz val="11"/>
        <color rgb="FFFF0000"/>
        <rFont val="Calibri"/>
        <family val="2"/>
        <scheme val="minor"/>
      </rPr>
      <t xml:space="preserve">SME / </t>
    </r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 CC</t>
    </r>
  </si>
  <si>
    <t>ASP-02(A) V.1</t>
  </si>
  <si>
    <t>Spectrum Management Allied Data Exchange Format - Extensible Markup Language (SMADEF-XML)</t>
  </si>
  <si>
    <t>2019_05_10</t>
  </si>
  <si>
    <t>ADatP-5643(A) V.1</t>
  </si>
  <si>
    <t>Multilateral Interoperability Programme (MIP) Information Model as a Semantic Reference Model in NATO</t>
  </si>
  <si>
    <t>ADatP-5644(A) V.1</t>
  </si>
  <si>
    <t>Web Service Messaging Profile (WSMP)</t>
  </si>
  <si>
    <t>ANP-5645(A) V.1</t>
  </si>
  <si>
    <t>Global Navigation Satellite System (GNSS) Receiver Interfaces.</t>
  </si>
  <si>
    <t>SME / SMM / SMA / CC / TERRARM / NAVARM / ARMAEREO</t>
  </si>
  <si>
    <t>AComP-5646(A) V.1</t>
  </si>
  <si>
    <t>Super High Frequency (SHF) Military Satellite Communications (MILSATCOM) Frequency Division Multiple Access (FDMA) Next Generation Non-EPM Modem</t>
  </si>
  <si>
    <t>ATrainP-05(A) V.2</t>
  </si>
  <si>
    <t>Language Proficiency Levels</t>
  </si>
  <si>
    <t>1975_11_27</t>
  </si>
  <si>
    <t>2014_12_15</t>
  </si>
  <si>
    <t>SGNTG</t>
  </si>
  <si>
    <t>NATO Emitter Data Base (NEDB)</t>
  </si>
  <si>
    <t>2002_12_11</t>
  </si>
  <si>
    <t>2011_05_10</t>
  </si>
  <si>
    <t>AJP-03.6(B) V.1</t>
  </si>
  <si>
    <t>Allied Joint Doctrine for Electronic Warfare</t>
  </si>
  <si>
    <t>2012_06_26</t>
  </si>
  <si>
    <t>SMD-6-6°Uf. / COI-J3 / SME / SMM / SMA</t>
  </si>
  <si>
    <t>AJP-03.6(C) V.1</t>
  </si>
  <si>
    <t>2020_01_09</t>
  </si>
  <si>
    <t>AAP-43</t>
  </si>
  <si>
    <t>NATO Training and Exercises Financial Glossary</t>
  </si>
  <si>
    <t>2005_09_01</t>
  </si>
  <si>
    <t>2008_09_24</t>
  </si>
  <si>
    <t>2005_03_04</t>
  </si>
  <si>
    <t>2010_05_15</t>
  </si>
  <si>
    <t>FinWG / MCJSB</t>
  </si>
  <si>
    <t>SMD-UGPPB</t>
  </si>
  <si>
    <t>AFinP-01(B) V.1</t>
  </si>
  <si>
    <t>Financial Principles and Procedures for the Provision of Support and the Establishment of Multinational Arrangements</t>
  </si>
  <si>
    <t>2018_11_16</t>
  </si>
  <si>
    <t>2019_01_22</t>
  </si>
  <si>
    <t>AJEPP-06(C) V.1</t>
  </si>
  <si>
    <t>NATO Camp Environmental File During NATO-Led Operations</t>
  </si>
  <si>
    <t>2019_06_13</t>
  </si>
  <si>
    <t>SME / SMM / SMA / COI-J3 / COI-J4 / GENIODIFE</t>
  </si>
  <si>
    <t>AIntP-10(A) V.1</t>
  </si>
  <si>
    <t>Technical Exploitation</t>
  </si>
  <si>
    <t>2015_05_12</t>
  </si>
  <si>
    <t>2015_09_17</t>
  </si>
  <si>
    <t>AIntP-10(B) V.1</t>
  </si>
  <si>
    <t>AJP-02.4(A) V.1</t>
  </si>
  <si>
    <t>Allied Joint Doctrine for Signals Intelligence (SIGINT)</t>
  </si>
  <si>
    <t>2016_07_11</t>
  </si>
  <si>
    <t>COI-J2 / AISE / SME / SMM / SMA / CC</t>
  </si>
  <si>
    <t>AJMedP-09(A) V.1</t>
  </si>
  <si>
    <t>Multinational Health Service</t>
  </si>
  <si>
    <t>2019_02_20</t>
  </si>
  <si>
    <t>2019_04_16</t>
  </si>
  <si>
    <r>
      <rPr>
        <sz val="11"/>
        <color rgb="FF00B050"/>
        <rFont val="Calibri"/>
        <family val="2"/>
        <scheme val="minor"/>
      </rPr>
      <t xml:space="preserve">SME / SMM / SMA / CC / </t>
    </r>
    <r>
      <rPr>
        <sz val="11"/>
        <color rgb="FFFF0000"/>
        <rFont val="Calibri"/>
        <family val="2"/>
        <scheme val="minor"/>
      </rPr>
      <t>COI-JMED</t>
    </r>
  </si>
  <si>
    <t>AMedP-09.1(A) V.1</t>
  </si>
  <si>
    <t>Modular Approach for Multinational Medical Treatment Facilities (MTF)</t>
  </si>
  <si>
    <t>2018_09_08</t>
  </si>
  <si>
    <t>SME / SMM / SMA / COI-JMED / SMD-3PG</t>
  </si>
  <si>
    <t>AJP-02.6(A) V.1</t>
  </si>
  <si>
    <t>Allied Joint Doctrine for Imagery Intelligence (IMINT)</t>
  </si>
  <si>
    <t>2017_09_30</t>
  </si>
  <si>
    <t>2018_03_22</t>
  </si>
  <si>
    <t>2018_03_15</t>
  </si>
  <si>
    <t>2019_07_12</t>
  </si>
  <si>
    <t>AISE / SME / SMM / SMA / COI-J2</t>
  </si>
  <si>
    <t>AIntP-13(A) V.1</t>
  </si>
  <si>
    <t>Doctrine for Human Network Analysis and Support to Targeting (HNAT)</t>
  </si>
  <si>
    <t>2017_09_20</t>
  </si>
  <si>
    <t>2017_11_10</t>
  </si>
  <si>
    <t>2017_11_21</t>
  </si>
  <si>
    <t>SMD-3CID / AISE / SME / SMM / SMA / COI-JF/T</t>
  </si>
  <si>
    <t>AIntP-14(A) V.1</t>
  </si>
  <si>
    <t>Joint Intelligence, Surveillance and Reconnaissance (JISR) Procedures in Support of NATO Operations</t>
  </si>
  <si>
    <t>2016_09_10</t>
  </si>
  <si>
    <t>2016_10_07</t>
  </si>
  <si>
    <t>AJP-03.7(A) V.1</t>
  </si>
  <si>
    <t>Allied Joint Doctrine for Recovery of Personnel in a Hostile Environment</t>
  </si>
  <si>
    <t>2016_01_22</t>
  </si>
  <si>
    <t>2016_02_11</t>
  </si>
  <si>
    <t>2016_02_23</t>
  </si>
  <si>
    <t>SME / SMM / SMA / COI-J3 / COFS / SMD-IGSM</t>
  </si>
  <si>
    <t>AJP-03.20(A) V.1</t>
  </si>
  <si>
    <t>Allied Joint Doctrine for Cyberspace Operations</t>
  </si>
  <si>
    <t>2020_01_01</t>
  </si>
  <si>
    <t>AIntP-15(A) V.1</t>
  </si>
  <si>
    <t>Countering Threat Anonymity: Biometrics in Support of NATO Operations and Intelligence</t>
  </si>
  <si>
    <t>2018_05_18</t>
  </si>
  <si>
    <t>MILMET / METOCWG / MCJSB</t>
  </si>
  <si>
    <t>COI-Leg. / SMD-3CID / SMD-IGSM / SMD-6-5°Uf. / SMD-UGAG / SME / SMA / COFS</t>
  </si>
  <si>
    <t>AMedP-08.16(A) V.1</t>
  </si>
  <si>
    <t>NATO Trauma Registry System</t>
  </si>
  <si>
    <t>2019_03_19</t>
  </si>
  <si>
    <t>2019_09_10</t>
  </si>
  <si>
    <t>2019_08_21</t>
  </si>
  <si>
    <t>SME / SMM / SMA / CC / COI-J2 / COI-JMED</t>
  </si>
  <si>
    <t>ATP-03.6.4(A) V.1</t>
  </si>
  <si>
    <t>NATO Suppression of Enemy Air Defences (SEAD) Doctrine</t>
  </si>
  <si>
    <t>SME / SMM / COI-J3</t>
  </si>
  <si>
    <t>ADatP-38(A) V.1</t>
  </si>
  <si>
    <t>NATO Standard for Reporting</t>
  </si>
  <si>
    <t>SME / SMM / SMA / CC / SMD-2PIGE</t>
  </si>
  <si>
    <t>AJP-02.8(A) V.1</t>
  </si>
  <si>
    <t>Allied Joint Doctrine for Measurement and Signature Intelligence (MASINT)</t>
  </si>
  <si>
    <t>2018_08_13</t>
  </si>
  <si>
    <t>SME / SMM / SMA / COI-Leg.</t>
  </si>
  <si>
    <t>AJP-02.9(A) V.1</t>
  </si>
  <si>
    <t>Allied Joint Doctrine for Open Source Intelligence (OSINT)</t>
  </si>
  <si>
    <t>SME / SMM / SMA / CC / COI-J2 / COI-Leg. / SMD-6</t>
  </si>
  <si>
    <t>AGeoP-26(A) V.1</t>
  </si>
  <si>
    <t>Defence Geospatial Web Services.</t>
  </si>
  <si>
    <t>AIntP-16(A) V.1</t>
  </si>
  <si>
    <t>Intelligence Requirements Management and Collection Management (IRC&amp;CM) Tactics, Techniques and Procedures (TTPs)</t>
  </si>
  <si>
    <t>2018_10_29</t>
  </si>
  <si>
    <t>COI-J2 / SME / SMM / SMA / CC</t>
  </si>
  <si>
    <t>AMedP-09.3(A) V.1</t>
  </si>
  <si>
    <t>Credentialing for NATO Healthcare Professionals Assigned to Role 2/3 Multinational Medical Units</t>
  </si>
  <si>
    <t>AIntP-17(A) V.1</t>
  </si>
  <si>
    <t>Joint Intelligence Preparation of the Operating Environment (JIPOE)</t>
  </si>
  <si>
    <t>2019_07_24</t>
  </si>
  <si>
    <t>2019_07_16</t>
  </si>
  <si>
    <t>2019_10_24</t>
  </si>
  <si>
    <t>AIntP-18(A) V.1</t>
  </si>
  <si>
    <t>Processing Inside the Intelligence Cycle</t>
  </si>
  <si>
    <t>SME / SMM / SMA / CC / COI-J2</t>
  </si>
  <si>
    <t>AMedP-02.2(A) V.1</t>
  </si>
  <si>
    <t>Highly Infectious Patient(s) Evacuation and Transportation of Potentially Infectious Samples</t>
  </si>
  <si>
    <t>AIntP-19(A) V.1</t>
  </si>
  <si>
    <t>NATO Counter-Intelligence Tactics, Techniques and Procedures.</t>
  </si>
  <si>
    <t>AIntP-20(A) V.1</t>
  </si>
  <si>
    <t>NATO Air Intelligence Reconnaissance and Surveillance Reporting Nomenclature</t>
  </si>
  <si>
    <t>SME / SMM / SMA / CC / COI-J2 / COFS</t>
  </si>
  <si>
    <t>AMedP-02.3(A) V.1</t>
  </si>
  <si>
    <t>Patient Evacuation Coordination Cell (PECC) - Tasks and Requirements</t>
  </si>
  <si>
    <t>AIntP-21(A) V.1</t>
  </si>
  <si>
    <t>NATO IMAGERY Intelligence (IMINT) Tactics, Techniques and Procedures</t>
  </si>
  <si>
    <t>SME / SMM / COI-J2 / AISE</t>
  </si>
  <si>
    <t>AMedP-01.20(A) V.1</t>
  </si>
  <si>
    <t>Military Good Distribution Practice (MGDP).</t>
  </si>
  <si>
    <t>AMedP-02.4(A) V.1</t>
  </si>
  <si>
    <t>Guidelines on Ground Medical Evacuation</t>
  </si>
  <si>
    <t>AIntP-22(A) V.1</t>
  </si>
  <si>
    <t>NATO Open Source Intelligence (OSINT) Tactics, Techniques and Procedures</t>
  </si>
  <si>
    <t>SME / SMM / SMA / CC / COI-J2 / COI-Leg.</t>
  </si>
  <si>
    <t>AJP-03.XX(A) V.1</t>
  </si>
  <si>
    <t>Allied Joint Doctrine for Weapons of Mass Destruction Disablement (WMDD)</t>
  </si>
  <si>
    <t>SME / SMM / SMA / SMD-IGSM / COI / COFS / SMD-2PIGE / SMD-4OL (Sz. SD) / SMD-UGAG</t>
  </si>
  <si>
    <t>AJP-10(A) V.1</t>
  </si>
  <si>
    <t>Allied Joint Doctrine for Strategic Communications (STRATCOM).</t>
  </si>
  <si>
    <t>SMD-2PIGE / COI-J3 / SME / SMM / SMA / CC / UGCaSMD-UPI</t>
  </si>
  <si>
    <t>AIntP-23(A) V.1</t>
  </si>
  <si>
    <t>Measurement and Signature Intelligence (MASINT) Tactics, Techniques and Procedures</t>
  </si>
  <si>
    <t>AMedP-04.13(A) V.1</t>
  </si>
  <si>
    <t>NATO Special Operations Forces (SOF) Medical</t>
  </si>
  <si>
    <t xml:space="preserve">SOFMed P / MedSTDWG / MCMedSB  </t>
  </si>
  <si>
    <t>SME / SMA / SMM / CC / COI-JMED / COFS</t>
  </si>
  <si>
    <t>Search and Rescue Electronic System (SARES)</t>
  </si>
  <si>
    <t>2007_05_31</t>
  </si>
  <si>
    <t>AEP-24</t>
  </si>
  <si>
    <t>Aircraft Electrical Hazards on the Flight Line</t>
  </si>
  <si>
    <t>2005_09_23</t>
  </si>
  <si>
    <t>2006_08_11</t>
  </si>
  <si>
    <t>AFLP-7011(A) V.1</t>
  </si>
  <si>
    <t>Automated Fuel System Monitoring and Control Equipment</t>
  </si>
  <si>
    <t>1988_05_04</t>
  </si>
  <si>
    <t>Aircraft Fuelling Hazards Zones</t>
  </si>
  <si>
    <t>Identical Aircraft for Aircraft Croos-Servicing</t>
  </si>
  <si>
    <t>1994_02_25</t>
  </si>
  <si>
    <t>AFLP-7029(A) V.1</t>
  </si>
  <si>
    <t>Characteristics of Aircraft Fuelling Hoses and Couplings</t>
  </si>
  <si>
    <t>2017_07_01</t>
  </si>
  <si>
    <t>2017_08_16</t>
  </si>
  <si>
    <t>AFLP-7036(B) V.1</t>
  </si>
  <si>
    <t>Fuels to Be Introduced Into and Delivered by the NATO Pipeline Systems (NPS)</t>
  </si>
  <si>
    <t>2019_07_02</t>
  </si>
  <si>
    <t>Test Procedures to Ensure Compatibility of Equipment with Aircraft Electrical Power Systems</t>
  </si>
  <si>
    <t>1997_09_12</t>
  </si>
  <si>
    <t>2015_01_27</t>
  </si>
  <si>
    <t>2014_09_12</t>
  </si>
  <si>
    <t>Crash, Fire-Fighting and Rescue (CFR) Response Readiness</t>
  </si>
  <si>
    <t>2010_05_27</t>
  </si>
  <si>
    <t>AATMP-28(A) V.1</t>
  </si>
  <si>
    <t>Minimum Requirements for Crash Fire-Fighting and Rescue (CFR) Operations in Support of Home Station and Deployed Operations</t>
  </si>
  <si>
    <t>2010_05_18</t>
  </si>
  <si>
    <t>2010_07_29</t>
  </si>
  <si>
    <t>AATMP-29(A) V.1</t>
  </si>
  <si>
    <t>Functional Requirements for Physiological Protection During High Altitude Parachuting Operations</t>
  </si>
  <si>
    <t>1997_10_20</t>
  </si>
  <si>
    <t>AAMedP-01.18(A) V.1</t>
  </si>
  <si>
    <t>AFLP-7063(A) V.1</t>
  </si>
  <si>
    <t>Methods of Detection and Treatment of Fuels Contamined By Micro-Organisms</t>
  </si>
  <si>
    <t>2015_06_19</t>
  </si>
  <si>
    <t>Type and Location of "Non-1760" Electrical Connectors for Helicopter Rocket Launchers</t>
  </si>
  <si>
    <t>2003_10_15</t>
  </si>
  <si>
    <t>AAEP-04(A) V.1</t>
  </si>
  <si>
    <t>Connectors for Aircraft Eletrical Servicing Power</t>
  </si>
  <si>
    <t>AAMedP-01.19(A) V.1</t>
  </si>
  <si>
    <t>Use of Helicopter Emergency Underwater Breathing Apparatus (HEUBA)</t>
  </si>
  <si>
    <t>2017_01_05</t>
  </si>
  <si>
    <t>2017_06_06</t>
  </si>
  <si>
    <t>Standard Rail for Lunch of 0-68 Kilogram (0-150 Pound) Missiles from Helicopters</t>
  </si>
  <si>
    <t>2000_02_22</t>
  </si>
  <si>
    <t>1997_11_10</t>
  </si>
  <si>
    <t>AEDP-7085(A) V.1</t>
  </si>
  <si>
    <t>Interoperable Data Links for Intelligence Surveillance and Reconnaissance (ISR) Systems</t>
  </si>
  <si>
    <t>2009_07_28</t>
  </si>
  <si>
    <t>2013_02_08</t>
  </si>
  <si>
    <t>SME / SMD-2PIGE</t>
  </si>
  <si>
    <t>Compressed ARC Digitized Raster Graphics (CADRG)</t>
  </si>
  <si>
    <t>2003_11_04</t>
  </si>
  <si>
    <t>2004_01_23</t>
  </si>
  <si>
    <t>Controlled Imagery Base (CIB)</t>
  </si>
  <si>
    <t>2004_02_06</t>
  </si>
  <si>
    <t>2015_05_20</t>
  </si>
  <si>
    <t>2004_11_26</t>
  </si>
  <si>
    <t>AFLP-7101(A) V.1</t>
  </si>
  <si>
    <t>Guide Specifications for Greases</t>
  </si>
  <si>
    <t>2017_04_20</t>
  </si>
  <si>
    <t>2017_05_09</t>
  </si>
  <si>
    <t>AFLP-7102(A) V.2</t>
  </si>
  <si>
    <t>Environmental Protection Handling Requirements for Petroleum Handling Facilities and Equipment</t>
  </si>
  <si>
    <t>2001_05_15</t>
  </si>
  <si>
    <t>2007_07_18</t>
  </si>
  <si>
    <t>AAGSP-02(A) V.1</t>
  </si>
  <si>
    <t>Characteristics of Gaseous Breathing Oxygen, Liquid Breathing Oxygen and Supply Pressures, Hoses and Replenishment Couplings</t>
  </si>
  <si>
    <t>GGSWG / MCASB</t>
  </si>
  <si>
    <t>AJP-02.7(A) V.1</t>
  </si>
  <si>
    <t>Allied Joint Doctrine for Joint Intelligence, Surveillance and Reconnaissance (JISR)</t>
  </si>
  <si>
    <t>SME / SMM / SMD-2PIGE</t>
  </si>
  <si>
    <t>AAMedP-01.20(A) V.1</t>
  </si>
  <si>
    <t>Recommended Medical Equipment for Aeromedical Evacuations</t>
  </si>
  <si>
    <t>2018_03_06</t>
  </si>
  <si>
    <t>AEP-46(B) V.1</t>
  </si>
  <si>
    <t>Aircraft Classification Number (ACN) / Pavement Classification Number (PCN)</t>
  </si>
  <si>
    <t>2007_03_01</t>
  </si>
  <si>
    <t>2008_08_08</t>
  </si>
  <si>
    <t>2008_06_16</t>
  </si>
  <si>
    <t>Control of Lighting at Airfields During NVG Operations</t>
  </si>
  <si>
    <t>2002_09_21</t>
  </si>
  <si>
    <t>2009_05_22</t>
  </si>
  <si>
    <t>2003_06_05</t>
  </si>
  <si>
    <t>AATMP-34(A) V.1</t>
  </si>
  <si>
    <t>AJEPP-04(B) V.1</t>
  </si>
  <si>
    <t>Joint NATO Doctrine for Environmental Protection During NATO-led Military Activities</t>
  </si>
  <si>
    <t>2014_05_29</t>
  </si>
  <si>
    <t>2018_03_08</t>
  </si>
  <si>
    <t xml:space="preserve">ATP-03.3.2.1(D) V.1 </t>
  </si>
  <si>
    <t>Tactics, Techniques and Procedures for Close Air Support and Air Interdiction</t>
  </si>
  <si>
    <t>2018_12_03</t>
  </si>
  <si>
    <t>2019_04_10</t>
  </si>
  <si>
    <t>SMM / SME / COI-JF/T</t>
  </si>
  <si>
    <t>AAGSP-10(A) V.1</t>
  </si>
  <si>
    <t>Assigment of NATO Code Numbers to Gases Used in Aircraft Cross-Servicing</t>
  </si>
  <si>
    <t>2001_12_06</t>
  </si>
  <si>
    <t>2016_01_21</t>
  </si>
  <si>
    <t>AAMedP-01.21(A) V.1</t>
  </si>
  <si>
    <t>Aeromedical Aspects of Night Vision Device (NVD) Training</t>
  </si>
  <si>
    <t>2017_02_22</t>
  </si>
  <si>
    <t>2017_07_18</t>
  </si>
  <si>
    <t>APP-11(D) V.1</t>
  </si>
  <si>
    <t>NATO Message Catalogue (NMC)</t>
  </si>
  <si>
    <t>2015_07_26</t>
  </si>
  <si>
    <t>Electromagnetic Interference, Test Methods for Aerospace Ground Equipment (AGE)</t>
  </si>
  <si>
    <t>2008_01_13</t>
  </si>
  <si>
    <t>2009_02_26</t>
  </si>
  <si>
    <t>2009_02_02</t>
  </si>
  <si>
    <t>AFSP-01(B) V.1</t>
  </si>
  <si>
    <t>Aviation Safety</t>
  </si>
  <si>
    <t>2018_05_31</t>
  </si>
  <si>
    <t>Standardization of Physical Fitness Maintenance Programme for Fire-Fighters</t>
  </si>
  <si>
    <t>2010_11_17</t>
  </si>
  <si>
    <t>AATMP-37(A) V.1</t>
  </si>
  <si>
    <t>AAMedP-01.9(B) V.1</t>
  </si>
  <si>
    <t>Initial Investigation and Immediate Management of Laser Eye Damage in Aircrew</t>
  </si>
  <si>
    <t>2019_05_31</t>
  </si>
  <si>
    <t>2019_11_11</t>
  </si>
  <si>
    <t>AGeoP-10(A) V.1</t>
  </si>
  <si>
    <t>NATO Specifications for Image Maps</t>
  </si>
  <si>
    <t>2012_11_16</t>
  </si>
  <si>
    <t>2012_12_04</t>
  </si>
  <si>
    <t>AGeoP-24(A) V.1</t>
  </si>
  <si>
    <t>Use of Geomagnetic Models</t>
  </si>
  <si>
    <t>2017_01_27</t>
  </si>
  <si>
    <t>2017_03_16</t>
  </si>
  <si>
    <t>AAGSP-08(A) V.1</t>
  </si>
  <si>
    <t>Definition of Safety Zones and Minimum Separation Distances for Use with Liquid Oxygen (LOX)</t>
  </si>
  <si>
    <t>2005_11_09</t>
  </si>
  <si>
    <t>AAGSP-08(B) V.1</t>
  </si>
  <si>
    <t>2019_11_15</t>
  </si>
  <si>
    <t>AAGSP-06(A) V.1</t>
  </si>
  <si>
    <t>On Board Oxygen Generating Systems (OBOGS) Performance Standards</t>
  </si>
  <si>
    <t>2008_04_29</t>
  </si>
  <si>
    <t>2015_08_18</t>
  </si>
  <si>
    <t>2015_03_06</t>
  </si>
  <si>
    <t>ATP-03.3.5.1(A) V.1</t>
  </si>
  <si>
    <t>Joint Airspace Control Tactics, Techniques and Procedures</t>
  </si>
  <si>
    <t>2016_04_27</t>
  </si>
  <si>
    <t>AFPP-01(B) V.1</t>
  </si>
  <si>
    <t>NATO Supplement to International Civil Aviation Organization (ICAO) Doc 8168 - Volume 1, Flight Procedures</t>
  </si>
  <si>
    <t>2019_10_07</t>
  </si>
  <si>
    <t>Assessment Guides for the Provision of Fire Services During Deployed Operations</t>
  </si>
  <si>
    <t>2010_03_24</t>
  </si>
  <si>
    <t>SME / COI-JF/T</t>
  </si>
  <si>
    <t>AATMP-47(A) V.1</t>
  </si>
  <si>
    <t>Assessment Guides for the Provision of Crash, Fire and Rescue Services During Deployed Operations</t>
  </si>
  <si>
    <t>ATP-03.3.4(A) V.1</t>
  </si>
  <si>
    <t>Air Transport (AT) and Air-to-Air Refuelling (AAR) Doctrine</t>
  </si>
  <si>
    <t>2012_11_21</t>
  </si>
  <si>
    <t>2012_11_27</t>
  </si>
  <si>
    <t>SME / SMM / COI-JMCC</t>
  </si>
  <si>
    <t>AEP-68 Ed.1</t>
  </si>
  <si>
    <t>Guidance in the Selection of STANAGs for Deployed Air Operations Services</t>
  </si>
  <si>
    <t>2011_11_25</t>
  </si>
  <si>
    <t>2014_01_31</t>
  </si>
  <si>
    <t>AOSWG / ATM-CNS AG</t>
  </si>
  <si>
    <t>AATMP-50(A) V.1</t>
  </si>
  <si>
    <t>ATP-03.3.4.1(A) V.1</t>
  </si>
  <si>
    <t>Tactics, Techniques and Procedures for NATO Air Movements</t>
  </si>
  <si>
    <t>2017_08_18</t>
  </si>
  <si>
    <t>2018_08_14</t>
  </si>
  <si>
    <t>2018_01_11</t>
  </si>
  <si>
    <t>COI-JMCC / SME / SMM</t>
  </si>
  <si>
    <t>ATP-03.3.4.4(A) V.1</t>
  </si>
  <si>
    <t>Tactics, Techniques and Procedures for NATO Airborne Operations</t>
  </si>
  <si>
    <t>2018_02_12</t>
  </si>
  <si>
    <t>COFS / SME / SMM / COI-J3</t>
  </si>
  <si>
    <t>AATMP-02(A) V.1</t>
  </si>
  <si>
    <t>Tactics, Techniques and Procedures (TTPs) for Establishing Air Traffic Control (ATC) in Times of Crisis and Conflict</t>
  </si>
  <si>
    <t>2014_01_05</t>
  </si>
  <si>
    <t>2016_09_07</t>
  </si>
  <si>
    <t>ATP-03.3.6/A) V.1</t>
  </si>
  <si>
    <t>Force Protection Doctrine for NATO Air Operations</t>
  </si>
  <si>
    <t>AAVSP-02(A) V.1</t>
  </si>
  <si>
    <t>Broadband Real-Time Data Bus (B-RTDB)</t>
  </si>
  <si>
    <t>AAGSP-07(A) V.1</t>
  </si>
  <si>
    <t>Liquid Oxygen (LOX) Transportation by Military Aircraft – Safety and Technical Requirements</t>
  </si>
  <si>
    <t>2015_09_10</t>
  </si>
  <si>
    <t>2015_09_14</t>
  </si>
  <si>
    <t>APRP-03.3.7.1(A) V.1</t>
  </si>
  <si>
    <t>Water Survival Training for Aircrews and Designated Flyng Personnel</t>
  </si>
  <si>
    <t xml:space="preserve"> PR-SARWG / MCASB</t>
  </si>
  <si>
    <t>SME / SMM / SMD-IGSM</t>
  </si>
  <si>
    <t>APRP-03.3.7.2(A) V.1</t>
  </si>
  <si>
    <t>Standardization of Reintegration</t>
  </si>
  <si>
    <t>2017_04_24</t>
  </si>
  <si>
    <t>SME / SMM / CC / SMD-2PIGE</t>
  </si>
  <si>
    <t>APRP-03.3.7.3(A) V.1</t>
  </si>
  <si>
    <t>Conduct After Capture (CAC) Training</t>
  </si>
  <si>
    <t>2017_10_13</t>
  </si>
  <si>
    <t>SME / SMM / CC / SMD-2PIGE / SMD-UGAG</t>
  </si>
  <si>
    <t>APRP-03.3.7.8(A) V.1</t>
  </si>
  <si>
    <t>Urban Survival Evasion Resistance Extraction (SERE) Training</t>
  </si>
  <si>
    <t>2019_09_23</t>
  </si>
  <si>
    <t>APRP-03.3.7.6(A) V.1</t>
  </si>
  <si>
    <t>Standard Training Programme for Survival Evasion Resistance and Extraction (SERE) Instructors</t>
  </si>
  <si>
    <t>SME / SMM / CC / COFS</t>
  </si>
  <si>
    <t>APRP-03.3.7.4(A) V.1</t>
  </si>
  <si>
    <t>Joint Personnel Recovery Cell (JPRC) Controller and Planner (Training Courses)</t>
  </si>
  <si>
    <t>AAEP-05(A) V.1</t>
  </si>
  <si>
    <t>Demonstrating Aircraft E3 Tolerance to Portable Electronic Devices (Transmitting and Non-Transmitting)</t>
  </si>
  <si>
    <t>AAMedP-01.23(A) V.1</t>
  </si>
  <si>
    <t>Minimum Requirements for Flight Surgeon Training</t>
  </si>
  <si>
    <t>ATP-03.3.8.2(A) V.1</t>
  </si>
  <si>
    <t>Unmanned Aircraft Systems (UAS) Tactics, Techniques and Procedures (TTPs)</t>
  </si>
  <si>
    <t>2019_08_05</t>
  </si>
  <si>
    <t>APRP-03.3.7.7(A) V.1</t>
  </si>
  <si>
    <t>NATO Personnel Recovery Tactics, Techniques and Procedures</t>
  </si>
  <si>
    <t>2019_09_27</t>
  </si>
  <si>
    <t>2019_11_13</t>
  </si>
  <si>
    <t>SMD-IGSM / SME / SMM / COFS / COI-J3</t>
  </si>
  <si>
    <t>AATMP-51(A) V.1</t>
  </si>
  <si>
    <t>Remotely Piloted Aircraft Systems (RPAS) Airspace Integration (AI)</t>
  </si>
  <si>
    <t>2019_09_24</t>
  </si>
  <si>
    <t>RPAS Std P / AOSWG / ATM-CNS AG</t>
  </si>
  <si>
    <t>AATMP-52(A) V.1</t>
  </si>
  <si>
    <t>NATO Standard Communications, Navigation and Surveillance (CNS) Equipage for a Deployable ATM-CNS Capability</t>
  </si>
  <si>
    <t>ASTWG / ATM-CNS AG</t>
  </si>
  <si>
    <t>AATMP-53(A) V.1</t>
  </si>
  <si>
    <t>Airfield Site Surveys Check-list</t>
  </si>
  <si>
    <t>COI-JMCC</t>
  </si>
  <si>
    <t>COI-J1</t>
  </si>
  <si>
    <t>COI-COPI</t>
  </si>
  <si>
    <t>COMMISERVIZI</t>
  </si>
  <si>
    <t>NAVARM</t>
  </si>
  <si>
    <t>GENIO DIFE</t>
  </si>
  <si>
    <t>COI-JMED</t>
  </si>
  <si>
    <t xml:space="preserve"> SMD-4OL (Sz. SD)</t>
  </si>
  <si>
    <t xml:space="preserve"> UGPREVATA</t>
  </si>
  <si>
    <t>COI-J6</t>
  </si>
  <si>
    <t>/</t>
  </si>
  <si>
    <t>COI-JF/T</t>
  </si>
  <si>
    <t>CASD-CECLI</t>
  </si>
  <si>
    <t>COI-J2</t>
  </si>
  <si>
    <t>COI-J5P</t>
  </si>
  <si>
    <t>SMD-UGS</t>
  </si>
  <si>
    <t>SD</t>
  </si>
  <si>
    <t>COMFOTER SPT</t>
  </si>
  <si>
    <t>F.I.</t>
  </si>
  <si>
    <t>SME IV CL e SMM</t>
  </si>
  <si>
    <t>CRITICAL</t>
  </si>
  <si>
    <t>COMFOTER/SPT</t>
  </si>
  <si>
    <t>SME/IV-MOB</t>
  </si>
  <si>
    <t>SME/IV-CL</t>
  </si>
  <si>
    <t>COMFORDOT</t>
  </si>
  <si>
    <t>COMLOG</t>
  </si>
  <si>
    <t>SME/I-RAGEP</t>
  </si>
  <si>
    <t>SME/IV-ARM</t>
  </si>
  <si>
    <t>SME/VI-C2</t>
  </si>
  <si>
    <t>SME/IV-3 DIM</t>
  </si>
  <si>
    <t>COMFOTER/COE-ADD</t>
  </si>
  <si>
    <t>COMFOTER/COE OPS</t>
  </si>
  <si>
    <t>SME/VI-PCRC4I</t>
  </si>
  <si>
    <t>COMFOTER/COE-INF</t>
  </si>
  <si>
    <t xml:space="preserve">SMM </t>
  </si>
  <si>
    <r>
      <t xml:space="preserve">SME / SMM / SMA / CC / COI-J2 / </t>
    </r>
    <r>
      <rPr>
        <sz val="11"/>
        <color rgb="FF00B050"/>
        <rFont val="Calibri"/>
        <family val="2"/>
        <scheme val="minor"/>
      </rPr>
      <t>SMD-3CID</t>
    </r>
  </si>
  <si>
    <t>2019_12_02</t>
  </si>
  <si>
    <t>SMD-UGAG / SMM / SMA / CC / COI-J3</t>
  </si>
  <si>
    <t>SMD-2RIS</t>
  </si>
  <si>
    <r>
      <t xml:space="preserve">COI-J3 / </t>
    </r>
    <r>
      <rPr>
        <sz val="11"/>
        <rFont val="Calibri"/>
        <family val="2"/>
        <scheme val="minor"/>
      </rPr>
      <t>SMM</t>
    </r>
    <r>
      <rPr>
        <sz val="11"/>
        <color theme="1"/>
        <rFont val="Calibri"/>
        <family val="2"/>
        <scheme val="minor"/>
      </rPr>
      <t xml:space="preserve"> / SMA / CC / SMD-2RIS / SMD-IGSM</t>
    </r>
  </si>
  <si>
    <t>SMM / CC / COI-J3 / COFS</t>
  </si>
  <si>
    <t>x</t>
  </si>
  <si>
    <t>SMD-2RIS / SMM / SMA / CC / COFS</t>
  </si>
  <si>
    <t>COI-J9</t>
  </si>
  <si>
    <t>AFSP-01.2(B) V.1</t>
  </si>
  <si>
    <t xml:space="preserve">2020_04_14 </t>
  </si>
  <si>
    <t xml:space="preserve"> MCASB/ FSWG </t>
  </si>
  <si>
    <t>SMD/IV-OL</t>
  </si>
  <si>
    <t>SMM / SMA / CC / COI-J3 / GENIODIFE / TERRARM</t>
  </si>
  <si>
    <t>SME IV CL</t>
  </si>
  <si>
    <r>
      <rPr>
        <sz val="11"/>
        <color rgb="FF00B050"/>
        <rFont val="Calibri"/>
        <family val="2"/>
        <scheme val="minor"/>
      </rPr>
      <t>SME</t>
    </r>
    <r>
      <rPr>
        <sz val="11"/>
        <color rgb="FFFF0000"/>
        <rFont val="Calibri"/>
        <family val="2"/>
        <scheme val="minor"/>
      </rPr>
      <t xml:space="preserve"> /</t>
    </r>
    <r>
      <rPr>
        <sz val="11"/>
        <color rgb="FF00B050"/>
        <rFont val="Calibri"/>
        <family val="2"/>
        <scheme val="minor"/>
      </rPr>
      <t xml:space="preserve">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CC / </t>
    </r>
    <r>
      <rPr>
        <sz val="11"/>
        <color rgb="FFFF0000"/>
        <rFont val="Calibri"/>
        <family val="2"/>
        <scheme val="minor"/>
      </rPr>
      <t>COI-JMED / COMMISERVIZI</t>
    </r>
  </si>
  <si>
    <r>
      <rPr>
        <sz val="11"/>
        <color rgb="FFFF0000"/>
        <rFont val="Calibri"/>
        <family val="2"/>
        <scheme val="minor"/>
      </rPr>
      <t>SME</t>
    </r>
    <r>
      <rPr>
        <sz val="11"/>
        <color rgb="FF00B050"/>
        <rFont val="Calibri"/>
        <family val="2"/>
        <scheme val="minor"/>
      </rPr>
      <t xml:space="preserve"> / SMM / SMA / COI-JMED</t>
    </r>
  </si>
  <si>
    <r>
      <rPr>
        <sz val="11"/>
        <color rgb="FFFF000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SMM / SMA</t>
    </r>
  </si>
  <si>
    <r>
      <rPr>
        <sz val="11"/>
        <color rgb="FFFF000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SMM / SMA / CC</t>
    </r>
  </si>
  <si>
    <r>
      <rPr>
        <sz val="11"/>
        <color rgb="FFFF0000"/>
        <rFont val="Calibri"/>
        <family val="2"/>
        <scheme val="minor"/>
      </rPr>
      <t>SME</t>
    </r>
    <r>
      <rPr>
        <sz val="11"/>
        <color theme="1"/>
        <rFont val="Calibri"/>
        <family val="2"/>
        <scheme val="minor"/>
      </rPr>
      <t xml:space="preserve"> / SMM / SMA / CC / COI-JMED</t>
    </r>
  </si>
  <si>
    <r>
      <rPr>
        <sz val="11"/>
        <color rgb="FFFF000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 xml:space="preserve"> / SMM / SMA / CC / COI-JMED / COI-JMCC</t>
    </r>
  </si>
  <si>
    <r>
      <rPr>
        <sz val="11"/>
        <color rgb="FFFF000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SMM / SMA / CC / COI-JMED</t>
    </r>
  </si>
  <si>
    <r>
      <t>COI-JMED /</t>
    </r>
    <r>
      <rPr>
        <sz val="11"/>
        <color rgb="FFFF0000"/>
        <rFont val="Calibri"/>
        <family val="2"/>
        <scheme val="minor"/>
      </rPr>
      <t xml:space="preserve"> SME</t>
    </r>
    <r>
      <rPr>
        <sz val="11"/>
        <color theme="1"/>
        <rFont val="Calibri"/>
        <family val="2"/>
        <scheme val="minor"/>
      </rPr>
      <t xml:space="preserve"> / SMM / SMA</t>
    </r>
  </si>
  <si>
    <t>COMFOTER/COE - INF</t>
  </si>
  <si>
    <t>DIPE/FORM. E POLIMP.</t>
  </si>
  <si>
    <t>AMEDP-8.3 (A)  V. 1</t>
  </si>
  <si>
    <t>2013_01_28</t>
  </si>
  <si>
    <t>AMedP-9.2 ED A V. 1</t>
  </si>
  <si>
    <t xml:space="preserve">MCMedSB, MedStd MMSOP </t>
  </si>
  <si>
    <t>SME/VI-SIST.C4I</t>
  </si>
  <si>
    <t>SME/VI-C.DO C4 EI</t>
  </si>
  <si>
    <r>
      <rPr>
        <sz val="11"/>
        <color rgb="FFFF0000"/>
        <rFont val="Calibri"/>
        <family val="2"/>
        <scheme val="minor"/>
      </rPr>
      <t>COI-JMED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SME /</t>
    </r>
    <r>
      <rPr>
        <sz val="11"/>
        <color rgb="FFFF0000"/>
        <rFont val="Calibri"/>
        <family val="2"/>
        <scheme val="minor"/>
      </rPr>
      <t xml:space="preserve"> SMM / </t>
    </r>
    <r>
      <rPr>
        <sz val="11"/>
        <color rgb="FF00B050"/>
        <rFont val="Calibri"/>
        <family val="2"/>
        <scheme val="minor"/>
      </rPr>
      <t>SMA</t>
    </r>
  </si>
  <si>
    <t>COMFOTER/COE-PIANI</t>
  </si>
  <si>
    <t>IMPLEMENTATI NO</t>
  </si>
  <si>
    <t>IMPLEMENTATI SI</t>
  </si>
  <si>
    <t>IMPLEMENTATI</t>
  </si>
  <si>
    <t>TOTALI ITA NO RESPONSE</t>
  </si>
  <si>
    <t>TOTALI RATIFICATI</t>
  </si>
  <si>
    <t>TOTALI DA RATIFICARE</t>
  </si>
  <si>
    <t>SME EC/CN - RATIFICA - 10 GENNAIO 2020</t>
  </si>
  <si>
    <t>PROMULGATI</t>
  </si>
  <si>
    <t>SITUAZIONE AL 31/12/2018</t>
  </si>
  <si>
    <t>TOTALI STANAG</t>
  </si>
  <si>
    <t>SME EIP</t>
  </si>
  <si>
    <t>SME EC/CN</t>
  </si>
  <si>
    <t>VOLUME STANAG</t>
  </si>
  <si>
    <t>SME EC/CN - IMPLEMENTAZIONE AL  31/12/2018</t>
  </si>
  <si>
    <t>SME EC/CN - RATIFICA  AL  31/12/2018</t>
  </si>
  <si>
    <t xml:space="preserve">         SME EC/CN - IMPLEMENTAZIONE - 10 GENNAIO 2020        </t>
  </si>
  <si>
    <t>SME EC/CN - RATIFICA CRITICAL STANAG - 10 GENNAIO 2020</t>
  </si>
  <si>
    <t xml:space="preserve">         SME EC/CN - IMPLEMENTAZIONE CRITICAL STANAG - 10 GENNAIO 2020        </t>
  </si>
  <si>
    <t>SITUAZIONE CRITICAL STANAG AL 13/11/2019</t>
  </si>
  <si>
    <t>SME EC/CN - RATIFICA CRITICAL STANAG - 13 NOVEMBRE 2019</t>
  </si>
  <si>
    <t xml:space="preserve">         SME EC/CN - IMPLEMENTAZIONE CRITICAL STANAG - 13 NOVEMBRE 2019        </t>
  </si>
  <si>
    <t>The NATO Survival
Escape/Evasion, Resistance and Extraction (SERE) Training Standard - APRP-03.3.7.5(A) V.1”.</t>
  </si>
  <si>
    <t>2018_07_24</t>
  </si>
  <si>
    <t>SARP</t>
  </si>
  <si>
    <t>SMD/II-PIGE COI/J7E COFS SMM SMD/IGSM</t>
  </si>
  <si>
    <t>2020_01_13</t>
  </si>
  <si>
    <t>Allied FORACS Publications</t>
  </si>
  <si>
    <t>AFP-01(F) V.1 &amp; AFP-02(C) V.1</t>
  </si>
  <si>
    <t>Ed. 3 RD1</t>
  </si>
  <si>
    <t>2019_12_12</t>
  </si>
  <si>
    <t>COMFOTER/COE-SZ.OS</t>
  </si>
  <si>
    <t>COMFOTER/COE-SZ-OS</t>
  </si>
  <si>
    <t>NATO PROCEDURES FOR MARITIME INTELLIGENCE, SURVEILLANCE AND RECONNAISSANCE</t>
  </si>
  <si>
    <t>2020_03_06</t>
  </si>
  <si>
    <t>AAMedP-1.12</t>
  </si>
  <si>
    <t>Medical training and equipment requirement for sarch and rescue (SAR) and combat search and rescue (CSAR) missions</t>
  </si>
  <si>
    <t>SMD/IGSM</t>
  </si>
  <si>
    <r>
      <rPr>
        <sz val="11"/>
        <rFont val="Calibri"/>
        <family val="2"/>
        <scheme val="minor"/>
      </rPr>
      <t>SME / S</t>
    </r>
    <r>
      <rPr>
        <sz val="11"/>
        <color theme="1"/>
        <rFont val="Calibri"/>
        <family val="2"/>
        <scheme val="minor"/>
      </rPr>
      <t>MM / SMA</t>
    </r>
  </si>
  <si>
    <t>SMM / CC / COI-J5P</t>
  </si>
  <si>
    <t>2020_01_20</t>
  </si>
  <si>
    <t>2020_01_21</t>
  </si>
  <si>
    <t>Airfield and Heliport/Helipad Clearance Planes”</t>
  </si>
  <si>
    <t>AATMP-38(A) V.1</t>
  </si>
  <si>
    <t>AMLI</t>
  </si>
  <si>
    <t>2017_12_07</t>
  </si>
  <si>
    <t>2020_01_22</t>
  </si>
  <si>
    <t>2020_01_23</t>
  </si>
  <si>
    <t>2020_01_24</t>
  </si>
  <si>
    <t>Ed.8 -SD1</t>
  </si>
  <si>
    <t>ALP-04.2(C) V.1</t>
  </si>
  <si>
    <t>2017_01_01</t>
  </si>
  <si>
    <t>2020_01_27</t>
  </si>
  <si>
    <t xml:space="preserve">SME </t>
  </si>
  <si>
    <t>COFOTER COE - INF</t>
  </si>
  <si>
    <t>CANCELLED</t>
  </si>
  <si>
    <t>SME/III-IE</t>
  </si>
  <si>
    <t>SMM / SMA / COI-J3 / COFS</t>
  </si>
  <si>
    <t>SMM / SMA / SMD-IGSM</t>
  </si>
  <si>
    <t>2020_01_30</t>
  </si>
  <si>
    <t>2020_01_29</t>
  </si>
  <si>
    <t>SMM / SMA / CC / COI-J3 / COFS / TERRARM</t>
  </si>
  <si>
    <t>SMA / COI-J4 / COI-JMCC</t>
  </si>
  <si>
    <t>2020_02_06</t>
  </si>
  <si>
    <t xml:space="preserve">SME/VI-PCRC4I </t>
  </si>
  <si>
    <t>2020_02_05</t>
  </si>
  <si>
    <t>2020_02_07</t>
  </si>
  <si>
    <t>2020_02_10</t>
  </si>
  <si>
    <t>2020_02_11</t>
  </si>
  <si>
    <t>2020_02_12</t>
  </si>
  <si>
    <t>2020_02_28</t>
  </si>
  <si>
    <t>2020_02_17</t>
  </si>
  <si>
    <r>
      <rPr>
        <sz val="11"/>
        <color rgb="FF00B050"/>
        <rFont val="Calibri"/>
        <family val="2"/>
        <scheme val="minor"/>
      </rPr>
      <t>COI-JMCC</t>
    </r>
    <r>
      <rPr>
        <sz val="11"/>
        <color rgb="FFFF0000"/>
        <rFont val="Calibri"/>
        <family val="2"/>
        <scheme val="minor"/>
      </rPr>
      <t xml:space="preserve">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SMD-IGSM</t>
    </r>
  </si>
  <si>
    <t>2020_03_03</t>
  </si>
  <si>
    <r>
      <t xml:space="preserve">SMM / SMA / SMD-IGSM / </t>
    </r>
    <r>
      <rPr>
        <sz val="11"/>
        <color rgb="FF00B050"/>
        <rFont val="Calibri"/>
        <family val="2"/>
        <scheme val="minor"/>
      </rPr>
      <t>TERRARM</t>
    </r>
  </si>
  <si>
    <t>SMM / SMA  / CC (eic)</t>
  </si>
  <si>
    <t>SMM / COI-J3 / CC</t>
  </si>
  <si>
    <t>SMM / SMA / COI-J3 / COFS / CC</t>
  </si>
  <si>
    <t>SMM / SMA / COI-J3 / CC</t>
  </si>
  <si>
    <t>2020_02_20</t>
  </si>
  <si>
    <t>SMD-IGSM / SMA</t>
  </si>
  <si>
    <t>2020_02_21</t>
  </si>
  <si>
    <t>C.DO DIV. VITT VENETO</t>
  </si>
  <si>
    <t>2020_02_26</t>
  </si>
  <si>
    <t>2020_03_02</t>
  </si>
  <si>
    <t>2020_07_31</t>
  </si>
  <si>
    <r>
      <rPr>
        <sz val="11"/>
        <color rgb="FF00B050"/>
        <rFont val="Calibri"/>
        <family val="2"/>
        <scheme val="minor"/>
      </rPr>
      <t>SMM / 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SMD-IGSM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TERRARM / NAVARM</t>
    </r>
  </si>
  <si>
    <t xml:space="preserve">SMM / SMA </t>
  </si>
  <si>
    <t>2020_03_04</t>
  </si>
  <si>
    <t>2020_03_09</t>
  </si>
  <si>
    <t>ASCP-01 (A) V.1</t>
  </si>
  <si>
    <t>AJOD NATO STRATCOM TRAINING STANDARDS</t>
  </si>
  <si>
    <t>2020_03_11</t>
  </si>
  <si>
    <t xml:space="preserve">SMD-2PIGE / SMD-6-6°Uf. / SMD-IGSM / COI-J3 / COFS / SME / SMM </t>
  </si>
  <si>
    <t>AMedP-01.21 (A) V.1</t>
  </si>
  <si>
    <t>SAFETY STANDARDS FOR DEPLOYED DENTALCARE</t>
  </si>
  <si>
    <t xml:space="preserve">SMD-6-3°Uf. / SME </t>
  </si>
  <si>
    <t>2020_03_16</t>
  </si>
  <si>
    <t>SME / SMM / SMA / COI-J2 / SMD-6-1°Uf.</t>
  </si>
  <si>
    <r>
      <rPr>
        <sz val="11"/>
        <color rgb="FF00B050"/>
        <rFont val="Calibri"/>
        <family val="2"/>
        <scheme val="minor"/>
      </rPr>
      <t>SME</t>
    </r>
    <r>
      <rPr>
        <sz val="11"/>
        <color theme="1"/>
        <rFont val="Calibri"/>
        <family val="2"/>
        <scheme val="minor"/>
      </rPr>
      <t xml:space="preserve"> /</t>
    </r>
    <r>
      <rPr>
        <sz val="11"/>
        <color rgb="FF00B050"/>
        <rFont val="Calibri"/>
        <family val="2"/>
        <scheme val="minor"/>
      </rPr>
      <t xml:space="preserve"> SMM</t>
    </r>
    <r>
      <rPr>
        <sz val="11"/>
        <color theme="1"/>
        <rFont val="Calibri"/>
        <family val="2"/>
        <scheme val="minor"/>
      </rPr>
      <t xml:space="preserve"> / SMA / COI-JMED</t>
    </r>
  </si>
  <si>
    <t>SME / SMM / SMA / CC / CIOC / SMD-2PIGE / SMD-6-3°Uf. / COI-J6</t>
  </si>
  <si>
    <t>22.01.2020</t>
  </si>
  <si>
    <t>29.01.2020.</t>
  </si>
  <si>
    <t>ATP-03.3.4.4(A) V.2</t>
  </si>
  <si>
    <t>Ed. 2</t>
  </si>
  <si>
    <t>2020_08_10</t>
  </si>
  <si>
    <r>
      <t xml:space="preserve">SMA / </t>
    </r>
    <r>
      <rPr>
        <sz val="11"/>
        <color rgb="FF00B050"/>
        <rFont val="Calibri"/>
        <family val="2"/>
        <scheme val="minor"/>
      </rPr>
      <t xml:space="preserve">TERRARM </t>
    </r>
  </si>
  <si>
    <t>2020_05_20</t>
  </si>
  <si>
    <t>SMM / SMA / COFS</t>
  </si>
  <si>
    <t>2020_03_20</t>
  </si>
  <si>
    <t>AJP-04(C) V.1</t>
  </si>
  <si>
    <t>COMFOTER COE INF</t>
  </si>
  <si>
    <t>SMA ?</t>
  </si>
  <si>
    <t xml:space="preserve">TERRARM </t>
  </si>
  <si>
    <t>SMD-2PIGE / COI-J3 / COFS / SMM / SMA / CC</t>
  </si>
  <si>
    <t>SME*</t>
  </si>
  <si>
    <t>SME IV III DIM</t>
  </si>
  <si>
    <t>Ed.3-SD</t>
  </si>
  <si>
    <t>2020_04_20</t>
  </si>
  <si>
    <t>Categoria</t>
  </si>
  <si>
    <t>Op</t>
  </si>
  <si>
    <t>Adm</t>
  </si>
  <si>
    <t>Mat</t>
  </si>
  <si>
    <t>2020_07_09</t>
  </si>
  <si>
    <t xml:space="preserve">SMD-IGSM / COI-COPI / SMM / SMA </t>
  </si>
  <si>
    <t>ATP-45(F) V.2</t>
  </si>
  <si>
    <t>2019_02_29</t>
  </si>
  <si>
    <t>2020_09_18</t>
  </si>
  <si>
    <t>Circ 3012</t>
  </si>
  <si>
    <t>1A</t>
  </si>
  <si>
    <t>1 /1A</t>
  </si>
  <si>
    <t>2020_04_15</t>
  </si>
  <si>
    <t>2019_12_16</t>
  </si>
  <si>
    <t>COMFOTER COE PN</t>
  </si>
  <si>
    <t>COI-J3 / SMM  / SME</t>
  </si>
  <si>
    <t>Adm/Op</t>
  </si>
  <si>
    <t>2016_06_24</t>
  </si>
  <si>
    <t>2020_04_21</t>
  </si>
  <si>
    <r>
      <rPr>
        <sz val="11"/>
        <color theme="1"/>
        <rFont val="Calibri"/>
        <family val="2"/>
        <scheme val="minor"/>
      </rPr>
      <t>COI-J4 / SMM / SMA / CC</t>
    </r>
  </si>
  <si>
    <t>AArtyP-01(D) V.1</t>
  </si>
  <si>
    <r>
      <t xml:space="preserve">SME / SMM / </t>
    </r>
    <r>
      <rPr>
        <sz val="11"/>
        <color rgb="FF00B050"/>
        <rFont val="Calibri"/>
        <family val="2"/>
        <scheme val="minor"/>
      </rPr>
      <t>SMA (camb EIC)</t>
    </r>
  </si>
  <si>
    <t>SMA (11/20)</t>
  </si>
  <si>
    <t xml:space="preserve">SMA </t>
  </si>
  <si>
    <t>SME / COI-J3 / SGD-DNA-5/III°</t>
  </si>
  <si>
    <t>SME  / COI-J3 / SGD-DNA-5/III°</t>
  </si>
  <si>
    <t>EIC</t>
  </si>
  <si>
    <t>2020_04_25</t>
  </si>
  <si>
    <t>SME VI SC4I</t>
  </si>
  <si>
    <t>2020_08_31</t>
  </si>
  <si>
    <t>2020_04_29</t>
  </si>
  <si>
    <t>SME VI - C2</t>
  </si>
  <si>
    <t>FD</t>
  </si>
  <si>
    <t>ATP-112(A) V.2</t>
  </si>
  <si>
    <t>Ed.4</t>
  </si>
  <si>
    <t xml:space="preserve">Ed.4 RD </t>
  </si>
  <si>
    <t>2020_05_06</t>
  </si>
  <si>
    <t>2020_09_30</t>
  </si>
  <si>
    <t>COMFOTER COE OP</t>
  </si>
  <si>
    <r>
      <t xml:space="preserve">COFS / </t>
    </r>
    <r>
      <rPr>
        <sz val="11"/>
        <color rgb="FF00B050"/>
        <rFont val="Calibri"/>
        <family val="2"/>
        <scheme val="minor"/>
      </rPr>
      <t>SME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 COI-J3</t>
    </r>
  </si>
  <si>
    <t>2019_12_23</t>
  </si>
  <si>
    <t>2020_05_12</t>
  </si>
  <si>
    <t>2020_04_23</t>
  </si>
  <si>
    <t>2020_05_11</t>
  </si>
  <si>
    <t>2020_05_13</t>
  </si>
  <si>
    <t>IGSM</t>
  </si>
  <si>
    <t>2020_05_14</t>
  </si>
  <si>
    <t>2020_05_15</t>
  </si>
  <si>
    <t>2020_05_21</t>
  </si>
  <si>
    <t>2020_05_27</t>
  </si>
  <si>
    <r>
      <rPr>
        <sz val="11"/>
        <color rgb="FF00B05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SMM / SMA / CC</t>
    </r>
  </si>
  <si>
    <t>2020_10_02</t>
  </si>
  <si>
    <t>SME VI  SC4I</t>
  </si>
  <si>
    <t>SME VI SC 4I</t>
  </si>
  <si>
    <t>2020_05_25</t>
  </si>
  <si>
    <t>2020_05_26</t>
  </si>
  <si>
    <t>SME VI C2</t>
  </si>
  <si>
    <t>COI-JMED / SMM / SMA / CC / COMMISERVIZI</t>
  </si>
  <si>
    <r>
      <rPr>
        <sz val="11"/>
        <color rgb="FF7030A0"/>
        <rFont val="Calibri"/>
        <family val="2"/>
        <scheme val="minor"/>
      </rPr>
      <t>SMM</t>
    </r>
    <r>
      <rPr>
        <sz val="11"/>
        <color theme="1"/>
        <rFont val="Calibri"/>
        <family val="2"/>
        <scheme val="minor"/>
      </rPr>
      <t xml:space="preserve"> / SMA</t>
    </r>
  </si>
  <si>
    <t>COMFOTER COE ADD</t>
  </si>
  <si>
    <t>DIPE</t>
  </si>
  <si>
    <r>
      <rPr>
        <sz val="11"/>
        <color rgb="FF7030A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>/ SMA / CC / TERRARM</t>
    </r>
  </si>
  <si>
    <r>
      <rPr>
        <sz val="11"/>
        <color rgb="FF00B050"/>
        <rFont val="Calibri"/>
        <family val="2"/>
        <scheme val="minor"/>
      </rPr>
      <t xml:space="preserve">SME </t>
    </r>
    <r>
      <rPr>
        <sz val="11"/>
        <color rgb="FFFF0000"/>
        <rFont val="Calibri"/>
        <family val="2"/>
        <scheme val="minor"/>
      </rPr>
      <t xml:space="preserve">/ SMM / </t>
    </r>
    <r>
      <rPr>
        <sz val="11"/>
        <color rgb="FF00B050"/>
        <rFont val="Calibri"/>
        <family val="2"/>
        <scheme val="minor"/>
      </rPr>
      <t>SMA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CC</t>
    </r>
  </si>
  <si>
    <r>
      <rPr>
        <sz val="11"/>
        <color rgb="FF7030A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>/ TERRARM</t>
    </r>
  </si>
  <si>
    <t>2020_06_03</t>
  </si>
  <si>
    <t>2020_10_14</t>
  </si>
  <si>
    <t>AFLP-7093(E) V.1</t>
  </si>
  <si>
    <t>2020_10_23</t>
  </si>
  <si>
    <t>2020_10_22</t>
  </si>
  <si>
    <t>AFLP-1110(B) V.1</t>
  </si>
  <si>
    <t>2020_06_11</t>
  </si>
  <si>
    <r>
      <rPr>
        <b/>
        <sz val="11"/>
        <color rgb="FF7030A0"/>
        <rFont val="Calibri"/>
        <family val="2"/>
        <scheme val="minor"/>
      </rPr>
      <t>SMM</t>
    </r>
    <r>
      <rPr>
        <sz val="11"/>
        <color theme="1"/>
        <rFont val="Calibri"/>
        <family val="2"/>
        <scheme val="minor"/>
      </rPr>
      <t xml:space="preserve"> / TERRARM / NAVARM</t>
    </r>
  </si>
  <si>
    <r>
      <rPr>
        <b/>
        <sz val="11"/>
        <color rgb="FF7030A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>/ TERRARM</t>
    </r>
  </si>
  <si>
    <t>2020_06_09</t>
  </si>
  <si>
    <t>2020_04_03</t>
  </si>
  <si>
    <t>2020_10_17</t>
  </si>
  <si>
    <r>
      <t xml:space="preserve">SMD-2PIGE / SMD-6-3°Uf. / </t>
    </r>
    <r>
      <rPr>
        <sz val="11"/>
        <color rgb="FF00B050"/>
        <rFont val="Calibri"/>
        <family val="2"/>
        <scheme val="minor"/>
      </rPr>
      <t xml:space="preserve">SME </t>
    </r>
  </si>
  <si>
    <t>SMA - COFS - SMM</t>
  </si>
  <si>
    <t>2020_06_23</t>
  </si>
  <si>
    <t>RD1</t>
  </si>
  <si>
    <t>SIACCON</t>
  </si>
  <si>
    <t>ED.2 SD1</t>
  </si>
  <si>
    <t>2020_06_12</t>
  </si>
  <si>
    <t>Ed.45SD</t>
  </si>
  <si>
    <t>2020_02_25</t>
  </si>
  <si>
    <t>Location of Electrical Connectors for Aircraft Stores</t>
  </si>
  <si>
    <t>2020_05_22</t>
  </si>
  <si>
    <t xml:space="preserve">STANDARDIZED PROCEDURES FOR EVALUATING THE EFFECTIVENESS OF OBSCURANTS </t>
  </si>
  <si>
    <t>2020_07_11</t>
  </si>
  <si>
    <r>
      <rPr>
        <sz val="11"/>
        <color rgb="FF00B05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SMA / CC / COI-JMED</t>
    </r>
  </si>
  <si>
    <t>WITHDRAWAL</t>
  </si>
  <si>
    <t>AMDPWG</t>
  </si>
  <si>
    <t xml:space="preserve">SME / SMA </t>
  </si>
  <si>
    <t>COI-J3 / SME</t>
  </si>
  <si>
    <t>Protected Core Networking (PCN) Static Specifications - ACOMP-5639 Ed. A Vers. 1.</t>
  </si>
  <si>
    <t>Protected CORE Networking (PCN) CORE Specifications - ACOMP-5638 Ed. A Vers. 1.</t>
  </si>
  <si>
    <t xml:space="preserve">MODULAR COMBINED PETROLEUM UNIT (MCPU) </t>
  </si>
  <si>
    <t>Ed.1-SD2</t>
  </si>
  <si>
    <t>NATO ELECTRONIC PROTECTIVE MEASURES (EPM) BROADCAST (NEB) WAVEFORM</t>
  </si>
  <si>
    <t>2020_07_17</t>
  </si>
  <si>
    <t>2020-07_20</t>
  </si>
  <si>
    <t>2020_07_23</t>
  </si>
  <si>
    <t>2020_11_30</t>
  </si>
  <si>
    <t>2020_07_24</t>
  </si>
  <si>
    <t>2020_11_24</t>
  </si>
  <si>
    <t>2020_03_24</t>
  </si>
  <si>
    <t>2020_07_27</t>
  </si>
  <si>
    <t>N.P.</t>
  </si>
  <si>
    <t>AEODP-14(A) V.2</t>
  </si>
  <si>
    <t>Ed. 5-SD1</t>
  </si>
  <si>
    <t>AEODP-07(B) V.0</t>
  </si>
  <si>
    <t>2020_08_13</t>
  </si>
  <si>
    <t>Ed. 3-SD</t>
  </si>
  <si>
    <t>JCGISR / NAAAG</t>
  </si>
  <si>
    <t>2021_04_14</t>
  </si>
  <si>
    <t xml:space="preserve">Determination of the classification of military ammunition and explosives - AASTP-3 EDITION 1 </t>
  </si>
  <si>
    <t>2008_12_03.</t>
  </si>
  <si>
    <t>1995_05_03</t>
  </si>
  <si>
    <t xml:space="preserve"> CNAD, AC/326  </t>
  </si>
  <si>
    <t xml:space="preserve">CASG, SG/C </t>
  </si>
  <si>
    <t>2021_06_04</t>
  </si>
  <si>
    <t>4312 II part</t>
  </si>
  <si>
    <t>JCGISR / NAAG</t>
  </si>
  <si>
    <t>SGD-DNA- 5/III°</t>
  </si>
  <si>
    <t>LC MG / NAAG</t>
  </si>
  <si>
    <t>LC GDSS / NAAG</t>
  </si>
  <si>
    <t>LCG DSS / NAAG</t>
  </si>
  <si>
    <t xml:space="preserve">SME / TERRARM </t>
  </si>
  <si>
    <t>WITHDRAWN</t>
  </si>
  <si>
    <t>2021_04_22</t>
  </si>
  <si>
    <t>SMM  / TERRARM</t>
  </si>
  <si>
    <t>Dismounted battery changing interface</t>
  </si>
  <si>
    <t>2021_02_19</t>
  </si>
  <si>
    <t>Tactical Joint Logistic Support Group - ALP-4.6.1 EDITION A</t>
  </si>
  <si>
    <t>SMM / SMA / CC / COI-J4 / COFS</t>
  </si>
  <si>
    <t>2019_12_03</t>
  </si>
  <si>
    <t xml:space="preserve">MCJSB/AJOD </t>
  </si>
  <si>
    <r>
      <t xml:space="preserve">SMD-2PIGE / SME / </t>
    </r>
    <r>
      <rPr>
        <sz val="11"/>
        <color rgb="FF00B050"/>
        <rFont val="Calibri"/>
        <family val="2"/>
        <scheme val="minor"/>
      </rPr>
      <t xml:space="preserve">SMM </t>
    </r>
    <r>
      <rPr>
        <sz val="11"/>
        <color rgb="FFFF0000"/>
        <rFont val="Calibri"/>
        <family val="2"/>
        <scheme val="minor"/>
      </rPr>
      <t>/ SMA / CC / TELEDIFE</t>
    </r>
  </si>
  <si>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TERRARM</t>
    </r>
    <r>
      <rPr>
        <sz val="11"/>
        <color rgb="FF92D05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NAVARM</t>
    </r>
  </si>
  <si>
    <t>2020_08-20</t>
  </si>
  <si>
    <t>Ed. 1 SD</t>
  </si>
  <si>
    <t>Amphibious Reconnaissance Reports ATP-115(A) V.1</t>
  </si>
  <si>
    <t xml:space="preserve">Ammunition Operations Standard </t>
  </si>
  <si>
    <t>2020_08_21</t>
  </si>
  <si>
    <t>Conducts of Land Tactical Operations in Cold Weather Environments</t>
  </si>
  <si>
    <t>Ed.1-SD0</t>
  </si>
  <si>
    <t>Conducts of Land Tactical Operations in Wooden and Forest Environments</t>
  </si>
  <si>
    <t>SMA / CC / COI-J3 / COFS</t>
  </si>
  <si>
    <t>Conducts of Land Tactical Operations in De-sert Environments</t>
  </si>
  <si>
    <t>SMM / SMA / CC / COI-J3 / COFS</t>
  </si>
  <si>
    <t>Conducts of Land Tactical Operations in Jungle Environments</t>
  </si>
  <si>
    <t>2020_10_0</t>
  </si>
  <si>
    <t>COMFOTER COE APP</t>
  </si>
  <si>
    <r>
      <rPr>
        <sz val="11"/>
        <color rgb="FF00B050"/>
        <rFont val="Calibri"/>
        <family val="2"/>
        <scheme val="minor"/>
      </rPr>
      <t xml:space="preserve">COI-JMED / COI-JMCC 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rgb="FF00B050"/>
        <rFont val="Calibri"/>
        <family val="2"/>
        <scheme val="minor"/>
      </rPr>
      <t xml:space="preserve">SME </t>
    </r>
    <r>
      <rPr>
        <sz val="11"/>
        <color theme="1"/>
        <rFont val="Calibri"/>
        <family val="2"/>
        <scheme val="minor"/>
      </rPr>
      <t>/ SMM</t>
    </r>
  </si>
  <si>
    <t>Explosive Ordnance Disposal Information Security Standards AEODP-12, EDITION B, VERSION 1</t>
  </si>
  <si>
    <t>2020_09_01</t>
  </si>
  <si>
    <t>EIC?</t>
  </si>
  <si>
    <t>Interr la partecipazione</t>
  </si>
  <si>
    <t xml:space="preserve">SMM / SMA / CC / COI-JMCC </t>
  </si>
  <si>
    <t xml:space="preserve">2014_04_07 </t>
  </si>
  <si>
    <t xml:space="preserve">2014_07_01 </t>
  </si>
  <si>
    <t>2014_09_03</t>
  </si>
  <si>
    <t>SME/IV ARM</t>
  </si>
  <si>
    <t>2021_03_29</t>
  </si>
  <si>
    <t>COI-J3 / SMM</t>
  </si>
  <si>
    <t>ED. 3- RD</t>
  </si>
  <si>
    <t>1999_08_02</t>
  </si>
  <si>
    <t>SUPERSEDED</t>
  </si>
  <si>
    <t>2020_12_05</t>
  </si>
  <si>
    <t>2020_09_14</t>
  </si>
  <si>
    <t>SME IV ARM</t>
  </si>
  <si>
    <t>SME/IV MOB</t>
  </si>
  <si>
    <t>Ed.-9 SD</t>
  </si>
  <si>
    <t>2020_10_05</t>
  </si>
  <si>
    <t>Ed. 3-SD1</t>
  </si>
  <si>
    <t xml:space="preserve">1 / EIC </t>
  </si>
  <si>
    <t>SIPERSEDED</t>
  </si>
  <si>
    <t>2020_07_15</t>
  </si>
  <si>
    <t>2020_06_05</t>
  </si>
  <si>
    <t>2020_03_05</t>
  </si>
  <si>
    <t>2021_09_01</t>
  </si>
  <si>
    <t>2020_06_30</t>
  </si>
  <si>
    <t>Ed. 1 RD</t>
  </si>
  <si>
    <t>2020_12_09</t>
  </si>
  <si>
    <t>UCV Interoperability profiles AEP-4818 Ed A</t>
  </si>
  <si>
    <t xml:space="preserve">CNAD, AC/225 NAAG, LCGLE </t>
  </si>
  <si>
    <t>SME/IV</t>
  </si>
  <si>
    <t>2021_03_24</t>
  </si>
  <si>
    <t>LC LCEG(S), LCSWG</t>
  </si>
  <si>
    <t>SMM / SMA / COI-JMED</t>
  </si>
  <si>
    <t>Ed. 4 RD</t>
  </si>
  <si>
    <t>Miniaturised Piezo-Electric Pressure Gauges - Implementation of AEP-52</t>
  </si>
  <si>
    <t>2020_04_16</t>
  </si>
  <si>
    <t>SMM / SMA / SMD-IGSM / TERRARM</t>
  </si>
  <si>
    <t>SMM / TERRARM/ NAVARM</t>
  </si>
  <si>
    <t>SME/VI- IS</t>
  </si>
  <si>
    <t>2020_09_08</t>
  </si>
  <si>
    <t>2020_10_08</t>
  </si>
  <si>
    <t>2020_10_28</t>
  </si>
  <si>
    <t>SME /SMM/COI-J3</t>
  </si>
  <si>
    <t>SME/IV-MED</t>
  </si>
  <si>
    <r>
      <t xml:space="preserve">SME / SMM / </t>
    </r>
    <r>
      <rPr>
        <sz val="11"/>
        <color rgb="FF00B050"/>
        <rFont val="Calibri"/>
        <family val="2"/>
        <scheme val="minor"/>
      </rPr>
      <t>SMA</t>
    </r>
    <r>
      <rPr>
        <sz val="11"/>
        <color rgb="FFFF0000"/>
        <rFont val="Calibri"/>
        <family val="2"/>
        <scheme val="minor"/>
      </rPr>
      <t xml:space="preserve"> / TELEDIFE</t>
    </r>
  </si>
  <si>
    <t>2020_03_29</t>
  </si>
  <si>
    <t>SMD-6-Ufficio NEC</t>
  </si>
  <si>
    <t>SME / SMM /SMA</t>
  </si>
  <si>
    <t>STB, NMSG,</t>
  </si>
  <si>
    <t>SMD-VI Ufficio NEC</t>
  </si>
  <si>
    <t>STANREC</t>
  </si>
  <si>
    <t>SME III-IE RAT al 12/2020</t>
  </si>
  <si>
    <t>COI/JMCC / SMM /SMA</t>
  </si>
  <si>
    <t>SMD/VI-3°UF.</t>
  </si>
  <si>
    <t>SYSTEM ARCHITECTURE REQUIREMENTS FOR ASSET, CONSIGNMENT AND PERSONNEL TRACKING INFORMATION EXCHANGE - AAITP-06 ED. A VER. 1.</t>
  </si>
  <si>
    <t>2020_07_08</t>
  </si>
  <si>
    <t xml:space="preserve">2018_11_12 </t>
  </si>
  <si>
    <t xml:space="preserve">2018_05_28 </t>
  </si>
  <si>
    <t>2018 _11_28</t>
  </si>
  <si>
    <t xml:space="preserve">MC, MCLSB, C-IED </t>
  </si>
  <si>
    <t>COUNTERING IMPROVISED EXPLOSIVE DEVICES TRAINING REQUIREMENTS - ACIEDP-01 EDITION B</t>
  </si>
  <si>
    <t>2020_07_07</t>
  </si>
  <si>
    <t>EMERGENCY SUPPLY OF WATER IN OPERATIONS</t>
  </si>
  <si>
    <t xml:space="preserve"> 2010_01_13 </t>
  </si>
  <si>
    <r>
      <rPr>
        <sz val="11"/>
        <color rgb="FFFF0000"/>
        <rFont val="Calibri"/>
        <family val="2"/>
        <scheme val="minor"/>
      </rPr>
      <t>SMM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rgb="FF00B050"/>
        <rFont val="Calibri"/>
        <family val="2"/>
        <scheme val="minor"/>
      </rPr>
      <t>SMA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rgb="FFFF0000"/>
        <rFont val="Calibri"/>
        <family val="2"/>
        <scheme val="minor"/>
      </rPr>
      <t>TERRARM</t>
    </r>
  </si>
  <si>
    <t>ALLIED TACTICAL DOCTRINE FOR MILITARY
SEARCH TRAINING REQUIREMENTS - ATP-3.12.1.2, EDITION A.</t>
  </si>
  <si>
    <t xml:space="preserve"> MC / MCLSB / MILENG  </t>
  </si>
  <si>
    <t>2018_11_07</t>
  </si>
  <si>
    <t>SMM / SMA / CC / SMD-UGAG / COFS / COI-J3</t>
  </si>
  <si>
    <t xml:space="preserve"> MC-MCLSB-MILENG  </t>
  </si>
  <si>
    <t>COMFOTER/COEOP</t>
  </si>
  <si>
    <t>NITROGEN AND REPLENISHMENT EQUIPMENT CHARACTERISTIC - AAGSP-1 ED. B VERS. 1.</t>
  </si>
  <si>
    <t xml:space="preserve">MC / MCASB / GGSWG </t>
  </si>
  <si>
    <t xml:space="preserve">2019_05_16 </t>
  </si>
  <si>
    <t xml:space="preserve">2018_12_03 </t>
  </si>
  <si>
    <t>2020_10_09</t>
  </si>
  <si>
    <t>Ed.1</t>
  </si>
  <si>
    <t>2020_09_10</t>
  </si>
  <si>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FF00"/>
        <rFont val="Calibri"/>
        <family val="2"/>
        <scheme val="minor"/>
      </rPr>
      <t xml:space="preserve">SMA / </t>
    </r>
    <r>
      <rPr>
        <sz val="11"/>
        <color rgb="FF00B050"/>
        <rFont val="Calibri"/>
        <family val="2"/>
        <scheme val="minor"/>
      </rPr>
      <t>TERRAM</t>
    </r>
  </si>
  <si>
    <t>2020_10_15</t>
  </si>
  <si>
    <r>
      <rPr>
        <sz val="11"/>
        <color rgb="FF00B050"/>
        <rFont val="Calibri"/>
        <family val="2"/>
        <scheme val="minor"/>
      </rPr>
      <t>SME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FF00"/>
        <rFont val="Calibri"/>
        <family val="2"/>
        <scheme val="minor"/>
      </rPr>
      <t>/ SMM</t>
    </r>
  </si>
  <si>
    <t>2020_10-16</t>
  </si>
  <si>
    <t>COMFORTER COE/ADD</t>
  </si>
  <si>
    <t>2020-07_17</t>
  </si>
  <si>
    <t>2020_09_09</t>
  </si>
  <si>
    <t xml:space="preserve">Captured Persons, Materiel and Documents </t>
  </si>
  <si>
    <r>
      <rPr>
        <sz val="11"/>
        <color rgb="FF00B050"/>
        <rFont val="Calibri"/>
        <family val="2"/>
        <scheme val="minor"/>
      </rPr>
      <t>SME</t>
    </r>
    <r>
      <rPr>
        <sz val="11"/>
        <color rgb="FFFF0000"/>
        <rFont val="Calibri"/>
        <family val="2"/>
        <scheme val="minor"/>
      </rPr>
      <t>/ SMM</t>
    </r>
  </si>
  <si>
    <t>2020_11_02</t>
  </si>
  <si>
    <t>SAFETY STANDARDS FOR DEPLOYED DENTAL CARE – AMedP-1.21 EDITION A.</t>
  </si>
  <si>
    <t>2020_12_14</t>
  </si>
  <si>
    <r>
      <rPr>
        <sz val="11"/>
        <rFont val="Calibri"/>
        <family val="2"/>
        <scheme val="minor"/>
      </rPr>
      <t xml:space="preserve">SMA  / </t>
    </r>
    <r>
      <rPr>
        <sz val="11"/>
        <color rgb="FF00B050"/>
        <rFont val="Calibri"/>
        <family val="2"/>
        <scheme val="minor"/>
      </rPr>
      <t xml:space="preserve">SMM </t>
    </r>
    <r>
      <rPr>
        <sz val="11"/>
        <rFont val="Calibri"/>
        <family val="2"/>
        <scheme val="minor"/>
      </rPr>
      <t>/ COI-JMED</t>
    </r>
  </si>
  <si>
    <t>2020_01_11</t>
  </si>
  <si>
    <r>
      <t>SME /</t>
    </r>
    <r>
      <rPr>
        <sz val="11"/>
        <color rgb="FF00B050"/>
        <rFont val="Calibri"/>
        <family val="2"/>
        <scheme val="minor"/>
      </rPr>
      <t xml:space="preserve"> SMM</t>
    </r>
    <r>
      <rPr>
        <sz val="11"/>
        <color rgb="FFFF0000"/>
        <rFont val="Calibri"/>
        <family val="2"/>
        <scheme val="minor"/>
      </rPr>
      <t xml:space="preserve"> / SMA / TELEDIFE</t>
    </r>
  </si>
  <si>
    <r>
      <rPr>
        <sz val="11"/>
        <color rgb="FF00B050"/>
        <rFont val="Calibri"/>
        <family val="2"/>
        <scheme val="minor"/>
      </rPr>
      <t>SME /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SMM /</t>
    </r>
    <r>
      <rPr>
        <sz val="11"/>
        <color rgb="FFFF0000"/>
        <rFont val="Calibri"/>
        <family val="2"/>
        <scheme val="minor"/>
      </rPr>
      <t xml:space="preserve"> CC / </t>
    </r>
    <r>
      <rPr>
        <sz val="11"/>
        <color rgb="FF00B050"/>
        <rFont val="Calibri"/>
        <family val="2"/>
        <scheme val="minor"/>
      </rPr>
      <t>SMD-1 (Uf.Form.) /</t>
    </r>
    <r>
      <rPr>
        <sz val="11"/>
        <color rgb="FFFF0000"/>
        <rFont val="Calibri"/>
        <family val="2"/>
        <scheme val="minor"/>
      </rPr>
      <t xml:space="preserve"> COI-JMED</t>
    </r>
  </si>
  <si>
    <r>
      <rPr>
        <sz val="11"/>
        <color rgb="FF00B050"/>
        <rFont val="Calibri"/>
        <family val="2"/>
        <scheme val="minor"/>
      </rPr>
      <t>SME</t>
    </r>
    <r>
      <rPr>
        <sz val="11"/>
        <rFont val="Calibri"/>
        <family val="2"/>
        <scheme val="minor"/>
      </rPr>
      <t xml:space="preserve"> / SMM / CC / ARMAEREO</t>
    </r>
  </si>
  <si>
    <t>SME IV 3 DIM</t>
  </si>
  <si>
    <r>
      <rPr>
        <sz val="11"/>
        <color rgb="FF00B050"/>
        <rFont val="Calibri"/>
        <family val="2"/>
        <scheme val="minor"/>
      </rPr>
      <t>SMD-3UCVAC</t>
    </r>
    <r>
      <rPr>
        <sz val="11"/>
        <color theme="1"/>
        <rFont val="Calibri"/>
        <family val="2"/>
        <scheme val="minor"/>
      </rPr>
      <t xml:space="preserve"> / COI-J3 /</t>
    </r>
    <r>
      <rPr>
        <sz val="11"/>
        <color rgb="FF00B050"/>
        <rFont val="Calibri"/>
        <family val="2"/>
        <scheme val="minor"/>
      </rPr>
      <t xml:space="preserve"> SMM </t>
    </r>
    <r>
      <rPr>
        <sz val="11"/>
        <color theme="1"/>
        <rFont val="Calibri"/>
        <family val="2"/>
        <scheme val="minor"/>
      </rPr>
      <t>/ SMA / COFS</t>
    </r>
  </si>
  <si>
    <t xml:space="preserve">SMA / COI-JMCC </t>
  </si>
  <si>
    <r>
      <t xml:space="preserve">SMM / </t>
    </r>
    <r>
      <rPr>
        <sz val="11"/>
        <color rgb="FF00B050"/>
        <rFont val="Calibri"/>
        <family val="2"/>
        <scheme val="minor"/>
      </rPr>
      <t>SMA</t>
    </r>
  </si>
  <si>
    <t>SMM, SMA, TERRARM</t>
  </si>
  <si>
    <t>RIC PASS A EIC</t>
  </si>
  <si>
    <t>2020_07_10</t>
  </si>
  <si>
    <t>COI-JMCC E SMA</t>
  </si>
  <si>
    <t>2021_02_28</t>
  </si>
  <si>
    <t>2021_01_20</t>
  </si>
  <si>
    <t>2020_11_11</t>
  </si>
  <si>
    <t>2019_01_31</t>
  </si>
  <si>
    <t>2020_06_26</t>
  </si>
  <si>
    <t>2020_07_03</t>
  </si>
  <si>
    <t>SITUAZIONE AL 12/11/2020</t>
  </si>
  <si>
    <t>NATO OPEN SOURCE INTELLIGENCE (OSINT) TACTICS, TECHNIQUES AND PROCEDURES —AIntP-22 EDITION A VERSION 1</t>
  </si>
  <si>
    <t>JINT/MCJSB</t>
  </si>
  <si>
    <t>SME / SMM / SMA / CC / COIJ2 / COI-Leg.</t>
  </si>
  <si>
    <t>COI-LeG</t>
  </si>
  <si>
    <t>2020_11_13</t>
  </si>
  <si>
    <t>2020_11_12</t>
  </si>
  <si>
    <t>TELEDIFE / SME / SMM / SMA</t>
  </si>
  <si>
    <t>2020_11_10</t>
  </si>
  <si>
    <r>
      <t>SME /</t>
    </r>
    <r>
      <rPr>
        <sz val="11"/>
        <color theme="1"/>
        <rFont val="Calibri"/>
        <family val="2"/>
        <scheme val="minor"/>
      </rPr>
      <t xml:space="preserve"> TELEDIFE</t>
    </r>
  </si>
  <si>
    <r>
      <rPr>
        <sz val="11"/>
        <color rgb="FFFF0000"/>
        <rFont val="Calibri"/>
        <family val="2"/>
        <scheme val="minor"/>
      </rPr>
      <t>SME /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SMA / CC</t>
    </r>
  </si>
  <si>
    <r>
      <rPr>
        <sz val="11"/>
        <color rgb="FFFF0000"/>
        <rFont val="Calibri"/>
        <family val="2"/>
        <scheme val="minor"/>
      </rPr>
      <t>SMD-2PIGE / SME /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CC / TELEDIFE</t>
    </r>
  </si>
  <si>
    <t>2020_11_18</t>
  </si>
  <si>
    <t>2020_10_18</t>
  </si>
  <si>
    <r>
      <t>SMD-6-5°Uf. /</t>
    </r>
    <r>
      <rPr>
        <sz val="11"/>
        <rFont val="Calibri"/>
        <family val="2"/>
        <scheme val="minor"/>
      </rPr>
      <t xml:space="preserve"> SME </t>
    </r>
    <r>
      <rPr>
        <sz val="11"/>
        <color theme="1"/>
        <rFont val="Calibri"/>
        <family val="2"/>
        <scheme val="minor"/>
      </rPr>
      <t>/ SMA / COI-JMED</t>
    </r>
  </si>
  <si>
    <t>2020_11_23</t>
  </si>
  <si>
    <t>2020_11_20</t>
  </si>
  <si>
    <t>Allied Maritime Interdiction Operations</t>
  </si>
  <si>
    <t>ATP-71(B) V.1</t>
  </si>
  <si>
    <t xml:space="preserve">MC, MCMSB, MAROPS </t>
  </si>
  <si>
    <t>2020_11_25</t>
  </si>
  <si>
    <t>SME/VI-SIST. C4I</t>
  </si>
  <si>
    <t>ED.10-RD1</t>
  </si>
  <si>
    <t>SME/VI C5I/Uf. SSO</t>
  </si>
  <si>
    <r>
      <rPr>
        <sz val="11"/>
        <color rgb="FFFF0000"/>
        <rFont val="Calibri"/>
        <family val="2"/>
        <scheme val="minor"/>
      </rPr>
      <t>SME / SMM</t>
    </r>
    <r>
      <rPr>
        <sz val="11"/>
        <color rgb="FF00B050"/>
        <rFont val="Calibri"/>
        <family val="2"/>
        <scheme val="minor"/>
      </rPr>
      <t xml:space="preserve"> / SMA </t>
    </r>
    <r>
      <rPr>
        <sz val="11"/>
        <color rgb="FFFF0000"/>
        <rFont val="Calibri"/>
        <family val="2"/>
        <scheme val="minor"/>
      </rPr>
      <t>/ TELEDIFE</t>
    </r>
  </si>
  <si>
    <t>ED.17-RD1</t>
  </si>
  <si>
    <t>SME / COI-J3 / COFS</t>
  </si>
  <si>
    <t>C.DO DIV VITT VENETO</t>
  </si>
  <si>
    <t>AEWP-1(A) V.1</t>
  </si>
  <si>
    <t>COMMON ELECTRONIC ORDER OF BATTLE (C EOB) EXCHANGE FORMAT - AEWP-1 EDITION A</t>
  </si>
  <si>
    <t>SME SMM SMA COI/J2 COFS</t>
  </si>
  <si>
    <t xml:space="preserve">SMA  </t>
  </si>
  <si>
    <t>COMFOTER/COE ADD</t>
  </si>
  <si>
    <t>ATP-3.12.1.6(A)(1)</t>
  </si>
  <si>
    <r>
      <rPr>
        <sz val="11"/>
        <color rgb="FF00B050"/>
        <rFont val="Calibri"/>
        <family val="2"/>
        <scheme val="minor"/>
      </rPr>
      <t>SMD-3UCVAC</t>
    </r>
    <r>
      <rPr>
        <sz val="11"/>
        <color theme="1"/>
        <rFont val="Calibri"/>
        <family val="2"/>
        <scheme val="minor"/>
      </rPr>
      <t xml:space="preserve"> / COI-J3 / </t>
    </r>
    <r>
      <rPr>
        <sz val="11"/>
        <color rgb="FF00B05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>/ SMA / COFS</t>
    </r>
  </si>
  <si>
    <t>2020_12_02</t>
  </si>
  <si>
    <t>AEP-4851(</t>
  </si>
  <si>
    <t>COMBINED POWER AND DATA ACCESSORY CONNECTOR FOR DISMOUNTED SOLDIER SYSTEMS (DSS) - AEP-4851 EDITION A</t>
  </si>
  <si>
    <t>2021_11_05</t>
  </si>
  <si>
    <t>SME VI - C5I</t>
  </si>
  <si>
    <t>SMM / SMA / COI-J6 / TERRARM</t>
  </si>
  <si>
    <t xml:space="preserve">CNAD, AC/225 NAAG, LCGDSS </t>
  </si>
  <si>
    <t>2010_01_31</t>
  </si>
  <si>
    <t xml:space="preserve"> 2021-03-31 </t>
  </si>
  <si>
    <t>2020_12_04</t>
  </si>
  <si>
    <t>2020_12_03</t>
  </si>
  <si>
    <t>2020_12_11</t>
  </si>
  <si>
    <t>2020_06_02</t>
  </si>
  <si>
    <t>11_11_2020</t>
  </si>
  <si>
    <t>2021_02_26</t>
  </si>
  <si>
    <r>
      <rPr>
        <sz val="11"/>
        <color rgb="FF00B05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>/ SMA</t>
    </r>
  </si>
  <si>
    <t>COMFOTER/COEINF</t>
  </si>
  <si>
    <t>COMFOTER COE/INF</t>
  </si>
  <si>
    <t>COMFOTER/COE INF</t>
  </si>
  <si>
    <t>2020_12_12</t>
  </si>
  <si>
    <t>2021_01_31</t>
  </si>
  <si>
    <r>
      <rPr>
        <sz val="11"/>
        <color rgb="FF00B050"/>
        <rFont val="Calibri"/>
        <family val="2"/>
        <scheme val="minor"/>
      </rPr>
      <t>SMM /</t>
    </r>
    <r>
      <rPr>
        <sz val="11"/>
        <color theme="1"/>
        <rFont val="Calibri"/>
        <family val="2"/>
        <scheme val="minor"/>
      </rPr>
      <t xml:space="preserve"> SMA / TERRARM</t>
    </r>
  </si>
  <si>
    <t>COMTA</t>
  </si>
  <si>
    <t>SME/IE</t>
  </si>
  <si>
    <r>
      <t xml:space="preserve">SME / </t>
    </r>
    <r>
      <rPr>
        <sz val="11"/>
        <color rgb="FF00B050"/>
        <rFont val="Calibri"/>
        <family val="2"/>
        <scheme val="minor"/>
      </rPr>
      <t>SMM</t>
    </r>
    <r>
      <rPr>
        <sz val="11"/>
        <color theme="1"/>
        <rFont val="Calibri"/>
        <family val="2"/>
        <scheme val="minor"/>
      </rPr>
      <t xml:space="preserve"> / SMA / CC / CASD-CEFLI / SMD-UGPPB</t>
    </r>
  </si>
  <si>
    <t>STANAG n. “4716 JCGISR (Ed.1 – Study Draft) posto a copertura della Pub. Al-leata “AEDP-16(A) V.1 – NATO Standardization of Measurement And Signature Intelligence (MASINT) Reporting” – Individuazione delle competenze.</t>
  </si>
  <si>
    <t>AEDP-16</t>
  </si>
  <si>
    <t>2020_12_18</t>
  </si>
  <si>
    <t xml:space="preserve">n.n. </t>
  </si>
  <si>
    <t>ATP-03.12.2.1(C) V.1</t>
  </si>
  <si>
    <t>AFLP-3847 Ed. A Ver. 1</t>
  </si>
  <si>
    <t xml:space="preserve">LC, PC, PHEWG </t>
  </si>
  <si>
    <t>2020_09_04</t>
  </si>
  <si>
    <t>2020_12_21</t>
  </si>
  <si>
    <t>NATO Universal Armaments In-terface (NUAI)</t>
  </si>
  <si>
    <t>CNAD / NAFAG</t>
  </si>
  <si>
    <t>SGD/DNA-5/III</t>
  </si>
  <si>
    <t>F.I./NOTE</t>
  </si>
  <si>
    <t>Verrà applicato solo dopo l'implementazione del nuovo sistema di C2, il C2 EVO EI</t>
  </si>
  <si>
    <t>SMD-IGSM / SMD-4OL (Sz. SD)</t>
  </si>
  <si>
    <t xml:space="preserve">2020_12_18 </t>
  </si>
  <si>
    <t xml:space="preserve">2021_01_29 </t>
  </si>
  <si>
    <t>2020_12_29</t>
  </si>
  <si>
    <t>2020_12_28</t>
  </si>
  <si>
    <t>COMLOG Uf. GESTIONE SIST. INFOLOG. E C4</t>
  </si>
  <si>
    <t>SME/VI C5I/Uf. PCRC5I</t>
  </si>
  <si>
    <r>
      <rPr>
        <sz val="11"/>
        <color rgb="FF00B050"/>
        <rFont val="Calibri"/>
        <family val="2"/>
        <scheme val="minor"/>
      </rPr>
      <t xml:space="preserve">SMM 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rgb="FF00B050"/>
        <rFont val="Calibri"/>
        <family val="2"/>
        <scheme val="minor"/>
      </rPr>
      <t xml:space="preserve">SMA 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 xml:space="preserve"> TERRARM</t>
    </r>
  </si>
  <si>
    <t>0 / EIC</t>
  </si>
  <si>
    <t xml:space="preserve"> COI-JF/T</t>
  </si>
  <si>
    <t>SME / SMM / COFS / SMA</t>
  </si>
  <si>
    <t xml:space="preserve">COMBINED OPERATIONAL CHARACTERISTICS, TECHNICAL SPECIFICATIONS, AND EVALUATION TESTS AND CRITERIA FOR PROTECTIVE MASKS - AEP-73 ED. A VERS. 2..
</t>
  </si>
  <si>
    <t>SME / SMM / SMA / SMD/VI-5° UF. / TERRARM  / NAVARM / ARMAEREO / TELEDIFE</t>
  </si>
  <si>
    <t>AEP-73 ED. A VERS. 2.</t>
  </si>
  <si>
    <t>SGD/SNA-V</t>
  </si>
  <si>
    <t>2021_01_13</t>
  </si>
  <si>
    <t>1999_06_01</t>
  </si>
  <si>
    <t>SME/VI C5I Uf. ICTI</t>
  </si>
  <si>
    <r>
      <t>SME /</t>
    </r>
    <r>
      <rPr>
        <sz val="11"/>
        <color rgb="FF00B050"/>
        <rFont val="Calibri"/>
        <family val="2"/>
        <scheme val="minor"/>
      </rPr>
      <t xml:space="preserve"> SMM / SMA</t>
    </r>
  </si>
  <si>
    <t>MCJSB/EWG NTG</t>
  </si>
  <si>
    <t>SME IV MOB</t>
  </si>
  <si>
    <t>SME/IV 3-DIM</t>
  </si>
  <si>
    <t>COMFOTER/COE OP</t>
  </si>
  <si>
    <t>SME/VI CDO C4 EI</t>
  </si>
  <si>
    <t xml:space="preserve">COMBINED OPERATIONAL CHARACTERISTICS, TECHNICAL SPECIFICATIONS, TEST PROCEDURES AND EVALUATION CRITERIA FOR CHEMICAL, BIOLOGICAL, RADIOLOGICAL AND NUCLEAR DECONTAMINATION EQUIPMENT - AEP-58 </t>
  </si>
  <si>
    <t xml:space="preserve">2013_09_10 </t>
  </si>
  <si>
    <t xml:space="preserve"> 2014_10_13  </t>
  </si>
  <si>
    <t>SMM SMA CC SMD/UCVAC SMD/IGSM TERRARM NAVARM</t>
  </si>
  <si>
    <t>COMFOTER/COEADD</t>
  </si>
  <si>
    <t>ECE (EC/CN) DI F.A.</t>
  </si>
  <si>
    <t>ECE (EIP) DI F.A.</t>
  </si>
  <si>
    <t>//</t>
  </si>
  <si>
    <t>SME III</t>
  </si>
  <si>
    <t>COMFOTER/COESZ-OS</t>
  </si>
  <si>
    <t>SME/VI-SIST C4I</t>
  </si>
  <si>
    <t>COMFOTER/COE-APP</t>
  </si>
  <si>
    <t>SME/DICOPREVA</t>
  </si>
  <si>
    <t>COMFOTER/COE APP</t>
  </si>
  <si>
    <t>COMFOTER-COE OPZ</t>
  </si>
  <si>
    <t>COMFOTER COE OPZ</t>
  </si>
  <si>
    <t>SME/VI-C4I</t>
  </si>
  <si>
    <t>SME/IV 3 DIM</t>
  </si>
  <si>
    <t>COMFOTER/COE-PN</t>
  </si>
  <si>
    <t xml:space="preserve">GUIDE OF LUBRICANTS FOR USE IN OXYGEN SYSTEMS AND USE OF MATERIALS IN OXYGEN RICH ENVIRONMENTS - AAGSP-11 EDITION A </t>
  </si>
  <si>
    <t xml:space="preserve"> 2017_02_15  </t>
  </si>
  <si>
    <t>SME/VI-IS</t>
  </si>
  <si>
    <t>SME/IV CL</t>
  </si>
  <si>
    <t xml:space="preserve">THE SIX/SEVEN DEGREES OF FREEDOM GUIDED PROJECTILE TRAJECTORY MODEL - AEP-96 EDITION A </t>
  </si>
  <si>
    <t>DIPE/FORM. E POLIMP</t>
  </si>
  <si>
    <t>SMD-6-2°Uf. / SGD-DNA-5/II° / SME / SMM / SMA / CC / TERRARM / NAVARM / ARMAEREO</t>
  </si>
  <si>
    <t>Pb-free Electronics Risks &amp; Mitigations</t>
  </si>
  <si>
    <t>Overview of Inhibition Trial Procedure for Barrage ECM Against Point-to-Point Radio Links</t>
  </si>
  <si>
    <t>SME / SMM / CC / SMD-2PIGE / SMD-6-3°Uf.</t>
  </si>
  <si>
    <t>NATO Guidance On Unique Identification Of Items</t>
  </si>
  <si>
    <t xml:space="preserve">SMA / CC / TERRARM </t>
  </si>
  <si>
    <t>Clearance Decontamination</t>
  </si>
  <si>
    <t>Testing Protocol on Acustic SignatureMeasurement of Small Arms Suppressors</t>
  </si>
  <si>
    <t>SGD-DNA-5</t>
  </si>
  <si>
    <t>SME/VI</t>
  </si>
  <si>
    <t>Wide Band High Frequency Waveform</t>
  </si>
  <si>
    <t>Technical Standards for HF Digital TELEDIFE STUDY Communications in Flexible Bandwidth Conditions</t>
  </si>
  <si>
    <t>AComP-5069 Ed. A Ver. 1</t>
  </si>
  <si>
    <t xml:space="preserve">C3B, C3B, CaP1 BLOS CaT  </t>
  </si>
  <si>
    <t>2021_12_17</t>
  </si>
  <si>
    <t>COMFOTER COE-INF</t>
  </si>
  <si>
    <t>SME/III-PROFIBISTA</t>
  </si>
  <si>
    <t>SME/III</t>
  </si>
  <si>
    <t>COMFOTER COE-OPZ</t>
  </si>
  <si>
    <t>MCLSB/LOWG</t>
  </si>
  <si>
    <t xml:space="preserve">MCLSB / I-AMMO </t>
  </si>
  <si>
    <t xml:space="preserve">
INTERNATIONAL SPECIFICATION FOR TECHNICAL PUBLICATIONS USING A COMMON SOURCE DATABASE </t>
  </si>
  <si>
    <t>SME / SMM / CC / SMD/VI-5 UF</t>
  </si>
  <si>
    <t>2021_01_26</t>
  </si>
  <si>
    <t>2020_12_23</t>
  </si>
  <si>
    <t xml:space="preserve">in attesa di risposta da TERRAM per cambio coinv </t>
  </si>
  <si>
    <r>
      <rPr>
        <sz val="11"/>
        <color rgb="FFFF0000"/>
        <rFont val="Calibri"/>
        <family val="2"/>
        <scheme val="minor"/>
      </rPr>
      <t>SME* / SMM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NAVARM</t>
    </r>
  </si>
  <si>
    <t>COMFOTER/COE-STA</t>
  </si>
  <si>
    <t>2020_01_07</t>
  </si>
  <si>
    <t>NOTE</t>
  </si>
  <si>
    <t>ci vogliono almeno 2 anni per acquisire i materiali per le prove e andrà comunque valutata (di concerto con la DAT) l opportunità di una implementazione “integrale” dello stanag.</t>
  </si>
  <si>
    <t xml:space="preserve">CNAD, AC/225 NAAG, MILENG </t>
  </si>
  <si>
    <t>EIC/0</t>
  </si>
  <si>
    <t>AEDP-21(A) V.1</t>
  </si>
  <si>
    <t>MASINT Line-of-Sight Radar Data Format</t>
  </si>
  <si>
    <t>JCGISR)/NAFAG</t>
  </si>
  <si>
    <t>SMD/II-PIGE</t>
  </si>
  <si>
    <t>DA INDIVIDUARE L'ECE</t>
  </si>
  <si>
    <t xml:space="preserve">GUIDANCE ON THE DEVELOPMENT OF WEAPON DANGER AREAS/ZONES – DATA ACQUISITION AND ANALYSIS - ARSP-03 EDITION A </t>
  </si>
  <si>
    <r>
      <t>SMA /</t>
    </r>
    <r>
      <rPr>
        <sz val="11"/>
        <rFont val="Calibri"/>
        <family val="2"/>
        <scheme val="minor"/>
      </rPr>
      <t>SMM</t>
    </r>
  </si>
  <si>
    <t>2020_08_20</t>
  </si>
  <si>
    <t>2020_11_17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</si>
</sst>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23232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theme="1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FF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0" fontId="0" fillId="5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4" fillId="0" borderId="0" xfId="0" applyFont="1" applyAlignment="1">
      <alignment horizontal="center" vertical="center"/>
    </xf>
    <xf numFmtId="0" fontId="0" fillId="6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8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7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10" fontId="14" fillId="11" borderId="2" xfId="0" applyNumberFormat="1" applyFont="1" applyFill="1" applyBorder="1"/>
    <xf numFmtId="1" fontId="0" fillId="0" borderId="2" xfId="0" applyNumberFormat="1" applyBorder="1"/>
    <xf numFmtId="0" fontId="0" fillId="0" borderId="2" xfId="0" applyBorder="1"/>
    <xf numFmtId="0" fontId="0" fillId="0" borderId="0" xfId="0" applyBorder="1"/>
    <xf numFmtId="0" fontId="15" fillId="0" borderId="0" xfId="0" applyFont="1" applyBorder="1" applyAlignment="1">
      <alignment vertical="center"/>
    </xf>
    <xf numFmtId="0" fontId="0" fillId="0" borderId="6" xfId="0" applyBorder="1"/>
    <xf numFmtId="0" fontId="0" fillId="0" borderId="2" xfId="0" applyBorder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0" borderId="0" xfId="0" applyFont="1" applyAlignment="1">
      <alignment horizontal="left" vertical="center" wrapText="1" shrinkToFit="1"/>
    </xf>
    <xf numFmtId="0" fontId="0" fillId="0" borderId="0" xfId="0" applyFont="1" applyAlignment="1">
      <alignment horizontal="left" vertical="top" wrapText="1" shrinkToFit="1"/>
    </xf>
    <xf numFmtId="0" fontId="0" fillId="0" borderId="0" xfId="0" applyFont="1" applyAlignment="1">
      <alignment wrapText="1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horizontal="left" vertical="top" wrapText="1" shrinkToFit="1"/>
    </xf>
    <xf numFmtId="0" fontId="0" fillId="6" borderId="0" xfId="0" applyFont="1" applyFill="1" applyAlignment="1">
      <alignment horizontal="left" vertical="top" wrapText="1" shrinkToFit="1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3" fillId="6" borderId="0" xfId="0" applyNumberFormat="1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10" fillId="6" borderId="0" xfId="0" applyNumberFormat="1" applyFont="1" applyFill="1" applyAlignment="1">
      <alignment horizontal="center"/>
    </xf>
    <xf numFmtId="0" fontId="0" fillId="6" borderId="0" xfId="0" applyNumberForma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wrapText="1" shrinkToFit="1"/>
    </xf>
    <xf numFmtId="0" fontId="0" fillId="0" borderId="0" xfId="0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 shrinkToFit="1"/>
    </xf>
    <xf numFmtId="0" fontId="2" fillId="2" borderId="0" xfId="0" applyNumberFormat="1" applyFont="1" applyFill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 shrinkToFit="1"/>
    </xf>
    <xf numFmtId="0" fontId="0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Alignment="1" applyProtection="1">
      <alignment horizontal="left" vertical="top" wrapText="1" shrinkToFit="1"/>
    </xf>
    <xf numFmtId="0" fontId="0" fillId="0" borderId="0" xfId="0" applyNumberForma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0" fillId="8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Fill="1" applyProtection="1"/>
    <xf numFmtId="0" fontId="0" fillId="7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horizontal="justify" vertical="distributed"/>
    </xf>
    <xf numFmtId="0" fontId="7" fillId="9" borderId="0" xfId="0" applyFont="1" applyFill="1" applyAlignment="1" applyProtection="1">
      <alignment horizontal="center" vertical="center"/>
    </xf>
    <xf numFmtId="0" fontId="0" fillId="6" borderId="0" xfId="0" applyNumberFormat="1" applyFont="1" applyFill="1" applyAlignment="1" applyProtection="1">
      <alignment horizontal="center" vertical="center"/>
    </xf>
    <xf numFmtId="0" fontId="21" fillId="6" borderId="0" xfId="0" applyNumberFormat="1" applyFont="1" applyFill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/>
    </xf>
    <xf numFmtId="0" fontId="5" fillId="6" borderId="0" xfId="0" applyFont="1" applyFill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 wrapText="1" shrinkToFit="1"/>
    </xf>
    <xf numFmtId="0" fontId="0" fillId="6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</xf>
    <xf numFmtId="0" fontId="2" fillId="6" borderId="0" xfId="0" applyNumberFormat="1" applyFont="1" applyFill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11" fillId="6" borderId="0" xfId="0" applyFont="1" applyFill="1" applyAlignment="1" applyProtection="1">
      <alignment horizontal="center"/>
    </xf>
    <xf numFmtId="0" fontId="10" fillId="6" borderId="0" xfId="0" applyNumberFormat="1" applyFont="1" applyFill="1" applyAlignment="1" applyProtection="1">
      <alignment horizontal="center"/>
    </xf>
    <xf numFmtId="0" fontId="7" fillId="6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 vertical="center"/>
    </xf>
    <xf numFmtId="0" fontId="0" fillId="6" borderId="0" xfId="0" applyFill="1" applyAlignment="1" applyProtection="1">
      <alignment horizontal="left" vertical="center"/>
    </xf>
    <xf numFmtId="0" fontId="2" fillId="6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7" fillId="9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0" fillId="6" borderId="0" xfId="0" applyFont="1" applyFill="1" applyAlignment="1" applyProtection="1">
      <alignment horizontal="center"/>
    </xf>
    <xf numFmtId="0" fontId="25" fillId="6" borderId="0" xfId="0" applyFont="1" applyFill="1" applyAlignment="1" applyProtection="1">
      <alignment horizontal="center"/>
    </xf>
    <xf numFmtId="0" fontId="7" fillId="6" borderId="0" xfId="0" applyFont="1" applyFill="1" applyAlignment="1" applyProtection="1">
      <alignment horizontal="center"/>
    </xf>
    <xf numFmtId="0" fontId="8" fillId="6" borderId="0" xfId="0" applyFont="1" applyFill="1" applyAlignment="1" applyProtection="1">
      <alignment horizontal="left" vertical="center"/>
    </xf>
    <xf numFmtId="0" fontId="12" fillId="6" borderId="0" xfId="0" applyFont="1" applyFill="1" applyAlignment="1" applyProtection="1">
      <alignment horizontal="left" vertical="center"/>
    </xf>
    <xf numFmtId="0" fontId="3" fillId="6" borderId="0" xfId="0" applyNumberFormat="1" applyFont="1" applyFill="1" applyAlignment="1" applyProtection="1">
      <alignment horizontal="center" vertical="center"/>
    </xf>
    <xf numFmtId="0" fontId="0" fillId="6" borderId="0" xfId="0" applyFill="1" applyProtection="1"/>
    <xf numFmtId="0" fontId="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6" fontId="0" fillId="0" borderId="0" xfId="0" applyNumberFormat="1" applyFont="1" applyFill="1" applyAlignment="1" applyProtection="1">
      <alignment horizontal="center" vertical="center"/>
    </xf>
    <xf numFmtId="14" fontId="2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ont="1" applyFill="1" applyProtection="1"/>
    <xf numFmtId="0" fontId="0" fillId="0" borderId="0" xfId="0" applyFont="1" applyAlignment="1" applyProtection="1">
      <alignment horizontal="left" wrapText="1" shrinkToFit="1"/>
    </xf>
    <xf numFmtId="0" fontId="0" fillId="7" borderId="0" xfId="0" applyNumberFormat="1" applyFont="1" applyFill="1" applyAlignment="1" applyProtection="1">
      <alignment horizontal="center"/>
    </xf>
    <xf numFmtId="0" fontId="26" fillId="6" borderId="0" xfId="0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12" fillId="0" borderId="0" xfId="0" applyFont="1" applyFill="1" applyAlignment="1" applyProtection="1">
      <alignment horizontal="distributed" vertical="justify"/>
    </xf>
    <xf numFmtId="0" fontId="9" fillId="0" borderId="0" xfId="0" applyFont="1" applyAlignment="1" applyProtection="1">
      <alignment horizontal="left" vertical="center"/>
    </xf>
    <xf numFmtId="0" fontId="26" fillId="6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8" fillId="6" borderId="0" xfId="0" applyNumberFormat="1" applyFont="1" applyFill="1" applyAlignment="1" applyProtection="1">
      <alignment horizontal="center"/>
    </xf>
    <xf numFmtId="0" fontId="12" fillId="6" borderId="0" xfId="0" applyNumberFormat="1" applyFont="1" applyFill="1" applyAlignment="1" applyProtection="1">
      <alignment horizontal="center"/>
    </xf>
    <xf numFmtId="0" fontId="0" fillId="6" borderId="0" xfId="0" applyNumberFormat="1" applyFill="1" applyAlignment="1" applyProtection="1">
      <alignment horizontal="center"/>
    </xf>
    <xf numFmtId="0" fontId="0" fillId="0" borderId="0" xfId="0" applyFont="1" applyAlignment="1" applyProtection="1">
      <alignment wrapText="1" shrinkToFit="1"/>
    </xf>
    <xf numFmtId="0" fontId="25" fillId="8" borderId="0" xfId="0" applyFont="1" applyFill="1" applyAlignment="1" applyProtection="1">
      <alignment horizontal="center"/>
    </xf>
    <xf numFmtId="17" fontId="0" fillId="0" borderId="0" xfId="0" applyNumberFormat="1" applyFill="1" applyAlignment="1" applyProtection="1">
      <alignment horizontal="center" vertical="center"/>
    </xf>
    <xf numFmtId="0" fontId="0" fillId="0" borderId="0" xfId="0" applyFont="1" applyAlignment="1" applyProtection="1">
      <alignment vertical="center" wrapText="1" shrinkToFit="1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0" fillId="6" borderId="0" xfId="0" applyFont="1" applyFill="1" applyAlignment="1" applyProtection="1">
      <alignment horizontal="left" wrapText="1" shrinkToFit="1"/>
    </xf>
    <xf numFmtId="0" fontId="0" fillId="6" borderId="0" xfId="0" applyNumberFormat="1" applyFont="1" applyFill="1" applyAlignment="1" applyProtection="1">
      <alignment horizontal="center"/>
    </xf>
    <xf numFmtId="0" fontId="0" fillId="13" borderId="0" xfId="0" applyFont="1" applyFill="1" applyAlignment="1" applyProtection="1">
      <alignment horizontal="center" vertical="center"/>
    </xf>
    <xf numFmtId="0" fontId="0" fillId="13" borderId="0" xfId="0" applyFont="1" applyFill="1" applyProtection="1"/>
    <xf numFmtId="0" fontId="0" fillId="13" borderId="0" xfId="0" applyFill="1" applyAlignment="1" applyProtection="1">
      <alignment horizontal="center" vertical="center"/>
    </xf>
    <xf numFmtId="0" fontId="4" fillId="13" borderId="0" xfId="0" applyFont="1" applyFill="1" applyAlignment="1" applyProtection="1">
      <alignment horizontal="center" vertical="center"/>
    </xf>
    <xf numFmtId="0" fontId="0" fillId="13" borderId="0" xfId="0" applyFont="1" applyFill="1" applyAlignment="1" applyProtection="1">
      <alignment horizontal="left" wrapText="1" shrinkToFit="1"/>
    </xf>
    <xf numFmtId="0" fontId="3" fillId="13" borderId="0" xfId="0" applyNumberFormat="1" applyFont="1" applyFill="1" applyAlignment="1" applyProtection="1">
      <alignment horizontal="center" vertical="center"/>
    </xf>
    <xf numFmtId="0" fontId="4" fillId="13" borderId="0" xfId="0" applyFont="1" applyFill="1" applyAlignment="1" applyProtection="1">
      <alignment horizontal="center"/>
    </xf>
    <xf numFmtId="0" fontId="2" fillId="13" borderId="0" xfId="0" applyNumberFormat="1" applyFont="1" applyFill="1" applyAlignment="1" applyProtection="1">
      <alignment horizontal="center"/>
    </xf>
    <xf numFmtId="0" fontId="0" fillId="13" borderId="0" xfId="0" applyNumberFormat="1" applyFont="1" applyFill="1" applyAlignment="1" applyProtection="1">
      <alignment horizontal="center"/>
    </xf>
    <xf numFmtId="0" fontId="5" fillId="13" borderId="0" xfId="0" applyFont="1" applyFill="1" applyAlignment="1" applyProtection="1">
      <alignment horizontal="center" vertical="center"/>
    </xf>
    <xf numFmtId="0" fontId="0" fillId="13" borderId="0" xfId="0" applyFill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12" fillId="13" borderId="0" xfId="0" applyFont="1" applyFill="1" applyAlignment="1" applyProtection="1">
      <alignment horizontal="center" vertical="center"/>
    </xf>
    <xf numFmtId="0" fontId="0" fillId="13" borderId="0" xfId="0" applyFill="1" applyAlignment="1" applyProtection="1">
      <alignment horizontal="left" vertical="center"/>
    </xf>
    <xf numFmtId="0" fontId="2" fillId="13" borderId="0" xfId="0" applyFont="1" applyFill="1" applyAlignment="1" applyProtection="1">
      <alignment horizontal="left" vertical="center"/>
    </xf>
    <xf numFmtId="0" fontId="0" fillId="0" borderId="0" xfId="0" applyNumberFormat="1" applyAlignment="1" applyProtection="1">
      <alignment horizontal="center" vertical="center"/>
    </xf>
    <xf numFmtId="0" fontId="9" fillId="6" borderId="0" xfId="0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6" borderId="0" xfId="0" applyNumberFormat="1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wrapText="1" shrinkToFit="1"/>
    </xf>
    <xf numFmtId="0" fontId="11" fillId="0" borderId="0" xfId="0" applyFont="1" applyFill="1" applyAlignment="1" applyProtection="1">
      <alignment horizontal="center"/>
    </xf>
    <xf numFmtId="0" fontId="22" fillId="0" borderId="0" xfId="0" applyFont="1" applyAlignment="1" applyProtection="1">
      <alignment horizontal="left" vertical="center"/>
    </xf>
    <xf numFmtId="0" fontId="0" fillId="6" borderId="0" xfId="0" applyNumberForma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 wrapText="1" shrinkToFit="1"/>
    </xf>
    <xf numFmtId="14" fontId="10" fillId="8" borderId="0" xfId="0" applyNumberFormat="1" applyFont="1" applyFill="1" applyAlignment="1" applyProtection="1">
      <alignment horizontal="center"/>
    </xf>
    <xf numFmtId="0" fontId="0" fillId="12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left" vertical="center" wrapText="1" shrinkToFit="1"/>
    </xf>
    <xf numFmtId="0" fontId="4" fillId="0" borderId="0" xfId="0" applyFont="1" applyFill="1" applyAlignment="1" applyProtection="1">
      <alignment horizontal="center" vertical="center"/>
    </xf>
    <xf numFmtId="0" fontId="8" fillId="13" borderId="0" xfId="0" applyFont="1" applyFill="1" applyProtection="1"/>
    <xf numFmtId="0" fontId="8" fillId="13" borderId="0" xfId="0" applyNumberFormat="1" applyFont="1" applyFill="1" applyAlignment="1" applyProtection="1">
      <alignment horizontal="center"/>
    </xf>
    <xf numFmtId="0" fontId="12" fillId="13" borderId="0" xfId="0" applyNumberFormat="1" applyFont="1" applyFill="1" applyAlignment="1" applyProtection="1">
      <alignment horizontal="center"/>
    </xf>
    <xf numFmtId="0" fontId="8" fillId="13" borderId="0" xfId="0" applyFont="1" applyFill="1" applyAlignment="1" applyProtection="1">
      <alignment horizontal="center"/>
    </xf>
    <xf numFmtId="0" fontId="8" fillId="13" borderId="0" xfId="0" applyFont="1" applyFill="1" applyAlignment="1" applyProtection="1">
      <alignment horizontal="center" vertical="center"/>
    </xf>
    <xf numFmtId="0" fontId="8" fillId="13" borderId="0" xfId="0" applyFont="1" applyFill="1" applyAlignment="1" applyProtection="1">
      <alignment wrapText="1" shrinkToFit="1"/>
    </xf>
    <xf numFmtId="0" fontId="8" fillId="13" borderId="0" xfId="0" applyNumberFormat="1" applyFont="1" applyFill="1" applyAlignment="1" applyProtection="1">
      <alignment horizontal="center" vertical="center"/>
    </xf>
    <xf numFmtId="0" fontId="8" fillId="13" borderId="0" xfId="0" applyFont="1" applyFill="1" applyAlignment="1" applyProtection="1">
      <alignment horizontal="left" vertical="center"/>
    </xf>
    <xf numFmtId="0" fontId="0" fillId="6" borderId="0" xfId="0" applyFont="1" applyFill="1" applyAlignment="1" applyProtection="1">
      <alignment horizontal="left" vertical="center" wrapText="1" shrinkToFit="1"/>
    </xf>
    <xf numFmtId="0" fontId="0" fillId="6" borderId="0" xfId="0" applyFont="1" applyFill="1" applyProtection="1"/>
    <xf numFmtId="0" fontId="9" fillId="6" borderId="0" xfId="0" applyFont="1" applyFill="1" applyAlignment="1" applyProtection="1">
      <alignment horizontal="left" vertical="center"/>
    </xf>
    <xf numFmtId="14" fontId="13" fillId="0" borderId="0" xfId="0" applyNumberFormat="1" applyFont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/>
    </xf>
    <xf numFmtId="0" fontId="0" fillId="13" borderId="0" xfId="0" applyNumberFormat="1" applyFont="1" applyFill="1" applyAlignment="1" applyProtection="1">
      <alignment horizontal="center" vertical="center"/>
    </xf>
    <xf numFmtId="0" fontId="2" fillId="13" borderId="0" xfId="0" applyNumberFormat="1" applyFont="1" applyFill="1" applyAlignment="1" applyProtection="1">
      <alignment horizontal="center" vertical="center"/>
    </xf>
    <xf numFmtId="0" fontId="0" fillId="13" borderId="0" xfId="0" applyFont="1" applyFill="1" applyAlignment="1" applyProtection="1">
      <alignment horizontal="left" vertical="top" wrapText="1" shrinkToFit="1"/>
    </xf>
    <xf numFmtId="0" fontId="0" fillId="13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8" fillId="0" borderId="0" xfId="0" applyNumberFormat="1" applyFont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/>
    </xf>
    <xf numFmtId="0" fontId="7" fillId="13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Alignment="1" applyProtection="1"/>
    <xf numFmtId="14" fontId="0" fillId="0" borderId="0" xfId="0" applyNumberFormat="1" applyFont="1" applyAlignment="1" applyProtection="1">
      <alignment horizontal="center"/>
    </xf>
    <xf numFmtId="0" fontId="8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0" fillId="13" borderId="0" xfId="0" applyNumberFormat="1" applyFill="1" applyAlignment="1" applyProtection="1">
      <alignment horizontal="center"/>
    </xf>
    <xf numFmtId="0" fontId="11" fillId="13" borderId="0" xfId="0" applyFont="1" applyFill="1" applyAlignment="1" applyProtection="1">
      <alignment horizontal="center"/>
    </xf>
    <xf numFmtId="0" fontId="10" fillId="13" borderId="0" xfId="0" applyNumberFormat="1" applyFont="1" applyFill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0" fillId="5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21" fillId="6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/>
    </xf>
    <xf numFmtId="0" fontId="2" fillId="13" borderId="0" xfId="0" applyFont="1" applyFill="1" applyAlignment="1" applyProtection="1">
      <alignment horizontal="center" vertical="center"/>
    </xf>
    <xf numFmtId="0" fontId="0" fillId="13" borderId="0" xfId="0" applyFont="1" applyFill="1" applyAlignment="1" applyProtection="1">
      <alignment horizontal="left" vertical="center" wrapText="1" shrinkToFit="1"/>
    </xf>
    <xf numFmtId="0" fontId="12" fillId="13" borderId="0" xfId="0" applyFont="1" applyFill="1" applyAlignment="1" applyProtection="1">
      <alignment horizontal="center"/>
    </xf>
    <xf numFmtId="0" fontId="0" fillId="0" borderId="0" xfId="1" applyFont="1" applyProtection="1"/>
    <xf numFmtId="0" fontId="0" fillId="7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13" borderId="0" xfId="0" applyFont="1" applyFill="1" applyAlignment="1" applyProtection="1">
      <alignment vertical="center"/>
    </xf>
    <xf numFmtId="0" fontId="0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0" fillId="7" borderId="0" xfId="0" applyFont="1" applyFill="1" applyAlignment="1" applyProtection="1">
      <alignment horizontal="center"/>
    </xf>
    <xf numFmtId="0" fontId="21" fillId="6" borderId="0" xfId="0" applyNumberFormat="1" applyFont="1" applyFill="1" applyAlignment="1" applyProtection="1">
      <alignment horizontal="center"/>
    </xf>
    <xf numFmtId="0" fontId="0" fillId="6" borderId="0" xfId="0" applyFont="1" applyFill="1" applyAlignment="1" applyProtection="1">
      <alignment wrapText="1" shrinkToFit="1"/>
    </xf>
    <xf numFmtId="0" fontId="8" fillId="6" borderId="0" xfId="0" applyFont="1" applyFill="1" applyAlignment="1" applyProtection="1">
      <alignment horizontal="center"/>
    </xf>
    <xf numFmtId="0" fontId="21" fillId="6" borderId="0" xfId="1" applyFont="1" applyFill="1" applyAlignment="1" applyProtection="1">
      <alignment horizontal="center"/>
    </xf>
    <xf numFmtId="0" fontId="12" fillId="0" borderId="0" xfId="0" applyFont="1" applyFill="1" applyAlignment="1" applyProtection="1"/>
    <xf numFmtId="0" fontId="5" fillId="6" borderId="0" xfId="0" applyFont="1" applyFill="1" applyAlignment="1" applyProtection="1">
      <alignment horizontal="center"/>
    </xf>
    <xf numFmtId="0" fontId="0" fillId="6" borderId="0" xfId="0" applyFont="1" applyFill="1" applyAlignment="1" applyProtection="1"/>
    <xf numFmtId="0" fontId="5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distributed" vertical="justify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0" fillId="13" borderId="0" xfId="0" applyNumberFormat="1" applyFill="1" applyAlignment="1" applyProtection="1">
      <alignment horizontal="center" vertical="center"/>
    </xf>
    <xf numFmtId="0" fontId="0" fillId="14" borderId="0" xfId="0" applyFill="1" applyAlignment="1" applyProtection="1">
      <alignment horizontal="center" vertical="center"/>
    </xf>
    <xf numFmtId="0" fontId="5" fillId="14" borderId="0" xfId="0" applyFont="1" applyFill="1" applyAlignment="1" applyProtection="1">
      <alignment horizontal="center" vertical="center"/>
    </xf>
    <xf numFmtId="0" fontId="0" fillId="14" borderId="0" xfId="0" applyFont="1" applyFill="1" applyAlignment="1" applyProtection="1">
      <alignment vertical="center" wrapText="1" shrinkToFit="1"/>
    </xf>
    <xf numFmtId="17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top"/>
    </xf>
    <xf numFmtId="0" fontId="8" fillId="13" borderId="0" xfId="0" applyFont="1" applyFill="1" applyAlignment="1" applyProtection="1">
      <alignment horizontal="left" wrapText="1" shrinkToFit="1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wrapText="1" shrinkToFit="1"/>
    </xf>
    <xf numFmtId="0" fontId="0" fillId="0" borderId="0" xfId="0" applyFill="1" applyAlignment="1" applyProtection="1">
      <alignment vertical="center" wrapText="1" shrinkToFit="1"/>
    </xf>
    <xf numFmtId="0" fontId="0" fillId="0" borderId="0" xfId="0" applyFont="1" applyAlignment="1" applyProtection="1">
      <alignment horizontal="left" vertical="top"/>
    </xf>
    <xf numFmtId="0" fontId="0" fillId="13" borderId="0" xfId="0" applyFont="1" applyFill="1" applyAlignment="1" applyProtection="1"/>
    <xf numFmtId="0" fontId="0" fillId="13" borderId="0" xfId="0" applyFont="1" applyFill="1" applyAlignment="1" applyProtection="1">
      <alignment horizontal="center"/>
    </xf>
    <xf numFmtId="0" fontId="5" fillId="13" borderId="0" xfId="0" applyFont="1" applyFill="1" applyAlignment="1" applyProtection="1">
      <alignment horizontal="center"/>
    </xf>
    <xf numFmtId="0" fontId="1" fillId="13" borderId="0" xfId="0" applyFont="1" applyFill="1" applyAlignment="1" applyProtection="1">
      <alignment horizontal="left" vertical="center"/>
    </xf>
    <xf numFmtId="0" fontId="12" fillId="13" borderId="0" xfId="0" applyNumberFormat="1" applyFont="1" applyFill="1" applyAlignment="1" applyProtection="1">
      <alignment horizontal="center" vertical="center"/>
    </xf>
    <xf numFmtId="0" fontId="12" fillId="13" borderId="0" xfId="0" applyFont="1" applyFill="1" applyAlignment="1" applyProtection="1">
      <alignment horizontal="left"/>
    </xf>
    <xf numFmtId="0" fontId="2" fillId="13" borderId="0" xfId="0" applyFont="1" applyFill="1" applyAlignment="1" applyProtection="1">
      <alignment horizontal="center"/>
    </xf>
    <xf numFmtId="0" fontId="0" fillId="0" borderId="0" xfId="0" applyAlignment="1" applyProtection="1">
      <alignment vertical="center" wrapText="1" shrinkToFit="1"/>
    </xf>
    <xf numFmtId="0" fontId="18" fillId="0" borderId="0" xfId="0" applyFont="1" applyAlignment="1" applyProtection="1">
      <alignment horizontal="center"/>
    </xf>
    <xf numFmtId="0" fontId="0" fillId="3" borderId="0" xfId="0" applyFill="1" applyAlignment="1" applyProtection="1">
      <alignment horizontal="center" vertical="center"/>
    </xf>
    <xf numFmtId="0" fontId="0" fillId="5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 shrinkToFit="1"/>
    </xf>
    <xf numFmtId="14" fontId="0" fillId="0" borderId="0" xfId="0" applyNumberFormat="1" applyProtection="1"/>
    <xf numFmtId="0" fontId="2" fillId="10" borderId="0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13" borderId="0" xfId="0" applyFont="1" applyFill="1" applyAlignment="1" applyProtection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65964343598055"/>
          <c:y val="0.17417395279560716"/>
          <c:w val="0.55480680798206539"/>
          <c:h val="0.643217309874999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IMPLEMENTATI SI
26%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IMPLEMENTATI NO
74%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Istogrammi!$A$40:$A$41</c:f>
              <c:strCache>
                <c:ptCount val="2"/>
                <c:pt idx="0">
                  <c:v>IMPLEMENTATI SI</c:v>
                </c:pt>
                <c:pt idx="1">
                  <c:v>IMPLEMENTATI NO</c:v>
                </c:pt>
              </c:strCache>
            </c:strRef>
          </c:cat>
          <c:val>
            <c:numRef>
              <c:f>Istogrammi!$B$40:$B$41</c:f>
              <c:numCache>
                <c:formatCode>0</c:formatCode>
                <c:ptCount val="2"/>
                <c:pt idx="0" formatCode="Standard">
                  <c:v>94</c:v>
                </c:pt>
                <c:pt idx="1">
                  <c:v>160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95098039215691"/>
          <c:y val="0.36041901709401708"/>
          <c:w val="0.23044159998638744"/>
          <c:h val="0.13100522366779049"/>
        </c:manualLayout>
      </c:layout>
      <c:overlay val="0"/>
      <c:spPr>
        <a:solidFill>
          <a:schemeClr val="bg1">
            <a:lumMod val="6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6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41000">
          <a:schemeClr val="accent1">
            <a:lumMod val="40000"/>
            <a:lumOff val="60000"/>
          </a:schemeClr>
        </a:gs>
        <a:gs pos="100000">
          <a:schemeClr val="lt1">
            <a:lumMod val="75000"/>
          </a:schemeClr>
        </a:gs>
      </a:gsLst>
      <a:path path="circle">
        <a:fillToRect l="100000" t="100000"/>
      </a:path>
      <a:tileRect r="-100000" b="-100000"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97100096530487"/>
          <c:y val="0.10180639184807781"/>
          <c:w val="0.50392016622922131"/>
          <c:h val="0.7731481481481481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0853377370381893"/>
                  <c:y val="-0.2276943486639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766911764705882"/>
                  <c:y val="8.910491452991453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23%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dkVert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bg2">
                    <a:lumMod val="25000"/>
                  </a:schemeClr>
                </a:bgClr>
              </a:pattFill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Istogrammi!$A$34:$A$35</c:f>
              <c:strCache>
                <c:ptCount val="2"/>
                <c:pt idx="0">
                  <c:v>TOTALI RATIFICATI</c:v>
                </c:pt>
                <c:pt idx="1">
                  <c:v>TOTALI ITA NO RESPONSE</c:v>
                </c:pt>
              </c:strCache>
            </c:strRef>
          </c:cat>
          <c:val>
            <c:numRef>
              <c:f>Istogrammi!$B$34:$B$35</c:f>
              <c:numCache>
                <c:formatCode>Standard</c:formatCode>
                <c:ptCount val="2"/>
                <c:pt idx="0">
                  <c:v>219</c:v>
                </c:pt>
                <c:pt idx="1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effectLst>
          <a:innerShdw blurRad="63500" dist="50800" dir="13500000">
            <a:schemeClr val="bg1">
              <a:lumMod val="75000"/>
              <a:alpha val="50000"/>
            </a:schemeClr>
          </a:innerShdw>
        </a:effectLst>
      </c:spPr>
    </c:plotArea>
    <c:legend>
      <c:legendPos val="r"/>
      <c:layout>
        <c:manualLayout>
          <c:xMode val="edge"/>
          <c:yMode val="edge"/>
          <c:x val="0.68751773049645393"/>
          <c:y val="0.36428410500974961"/>
          <c:w val="0.24626139817629181"/>
          <c:h val="0.13583409116114006"/>
        </c:manualLayout>
      </c:layout>
      <c:overlay val="0"/>
      <c:spPr>
        <a:solidFill>
          <a:schemeClr val="bg1">
            <a:lumMod val="65000"/>
          </a:schemeClr>
        </a:solidFill>
      </c:spPr>
    </c:legend>
    <c:plotVisOnly val="1"/>
    <c:dispBlanksAs val="gap"/>
    <c:showDLblsOverMax val="0"/>
  </c:chart>
  <c:spPr>
    <a:gradFill flip="none" rotWithShape="1">
      <a:gsLst>
        <a:gs pos="1000">
          <a:schemeClr val="lt1"/>
        </a:gs>
        <a:gs pos="25000">
          <a:schemeClr val="accent1">
            <a:lumMod val="60000"/>
            <a:lumOff val="40000"/>
          </a:schemeClr>
        </a:gs>
        <a:gs pos="86000">
          <a:schemeClr val="lt1">
            <a:lumMod val="75000"/>
          </a:schemeClr>
        </a:gs>
      </a:gsLst>
      <a:path path="rect">
        <a:fillToRect l="100000" t="100000"/>
      </a:path>
      <a:tileRect r="-100000" b="-100000"/>
    </a:gra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245505142476085"/>
          <c:y val="0.14872009359107247"/>
          <c:w val="0.54581736729162922"/>
          <c:h val="0.7518284810241675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4600459958791795"/>
                  <c:y val="-0.23718863086686912"/>
                </c:manualLayout>
              </c:layout>
              <c:tx>
                <c:rich>
                  <a:bodyPr/>
                  <a:lstStyle/>
                  <a:p>
                    <a:r>
                      <a:rPr lang="en-US" sz="1000" baseline="0">
                        <a:solidFill>
                          <a:schemeClr val="bg1"/>
                        </a:solidFill>
                      </a:rPr>
                      <a:t>RATIFICATI 70%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43692810457517"/>
                  <c:y val="0.116391452991453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ITA NO RESPONSE 30%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5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tx1">
                    <a:lumMod val="85000"/>
                    <a:lumOff val="15000"/>
                  </a:schemeClr>
                </a:bgClr>
              </a:pattFill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Istogrammi!$A$10:$A$11</c:f>
              <c:strCache>
                <c:ptCount val="2"/>
                <c:pt idx="0">
                  <c:v>TOTALI RATIFICATI</c:v>
                </c:pt>
                <c:pt idx="1">
                  <c:v>TOTALI ITA NO RESPONSE</c:v>
                </c:pt>
              </c:strCache>
            </c:strRef>
          </c:cat>
          <c:val>
            <c:numRef>
              <c:f>Istogrammi!$B$10:$B$11</c:f>
              <c:numCache>
                <c:formatCode>Standard</c:formatCode>
                <c:ptCount val="2"/>
                <c:pt idx="0">
                  <c:v>205</c:v>
                </c:pt>
                <c:pt idx="1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609120521172633"/>
          <c:y val="0.4258415619525619"/>
          <c:w val="0.26390879478827362"/>
          <c:h val="0.11136513247622339"/>
        </c:manualLayout>
      </c:layout>
      <c:overlay val="0"/>
      <c:spPr>
        <a:solidFill>
          <a:schemeClr val="bg1">
            <a:lumMod val="65000"/>
          </a:schemeClr>
        </a:solidFill>
      </c:spPr>
    </c:legend>
    <c:plotVisOnly val="1"/>
    <c:dispBlanksAs val="gap"/>
    <c:showDLblsOverMax val="0"/>
  </c:chart>
  <c:spPr>
    <a:gradFill flip="none" rotWithShape="1">
      <a:gsLst>
        <a:gs pos="29000">
          <a:schemeClr val="accent1">
            <a:lumMod val="60000"/>
            <a:lumOff val="40000"/>
          </a:schemeClr>
        </a:gs>
        <a:gs pos="0">
          <a:schemeClr val="bg1"/>
        </a:gs>
        <a:gs pos="91000">
          <a:schemeClr val="bg1">
            <a:lumMod val="65000"/>
          </a:schemeClr>
        </a:gs>
      </a:gsLst>
      <a:path path="circle">
        <a:fillToRect l="100000" t="100000"/>
      </a:path>
      <a:tileRect r="-100000" b="-100000"/>
    </a:gra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0323811520324"/>
          <c:y val="0.19923371647509577"/>
          <c:w val="0.58233036589631537"/>
          <c:h val="0.742528735632183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IMPLEMENTATI SI 21%</a:t>
                    </a:r>
                  </a:p>
                </c:rich>
              </c:tx>
              <c:spPr>
                <a:pattFill prst="pct5">
                  <a:fgClr>
                    <a:schemeClr val="tx1">
                      <a:lumMod val="85000"/>
                      <a:lumOff val="15000"/>
                    </a:schemeClr>
                  </a:fgClr>
                  <a:bgClr>
                    <a:schemeClr val="tx1">
                      <a:lumMod val="85000"/>
                      <a:lumOff val="15000"/>
                    </a:schemeClr>
                  </a:bgClr>
                </a:patt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IMPLEMENTATI NO 79%</a:t>
                    </a:r>
                  </a:p>
                </c:rich>
              </c:tx>
              <c:spPr>
                <a:pattFill prst="pct5">
                  <a:fgClr>
                    <a:schemeClr val="tx1">
                      <a:lumMod val="85000"/>
                      <a:lumOff val="15000"/>
                    </a:schemeClr>
                  </a:fgClr>
                  <a:bgClr>
                    <a:schemeClr val="tx1">
                      <a:lumMod val="85000"/>
                      <a:lumOff val="15000"/>
                    </a:schemeClr>
                  </a:bgClr>
                </a:patt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Istogrammi!$A$17:$A$18</c:f>
              <c:strCache>
                <c:ptCount val="2"/>
                <c:pt idx="0">
                  <c:v>IMPLEMENTATI SI</c:v>
                </c:pt>
                <c:pt idx="1">
                  <c:v>IMPLEMENTATI NO</c:v>
                </c:pt>
              </c:strCache>
            </c:strRef>
          </c:cat>
          <c:val>
            <c:numRef>
              <c:f>Istogrammi!$B$17:$B$18</c:f>
              <c:numCache>
                <c:formatCode>Standard</c:formatCode>
                <c:ptCount val="2"/>
                <c:pt idx="0">
                  <c:v>49</c:v>
                </c:pt>
                <c:pt idx="1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428251633986932"/>
          <c:y val="0.45092884615384615"/>
          <c:w val="0.22326650326797384"/>
          <c:h val="0.13342008547008546"/>
        </c:manualLayout>
      </c:layout>
      <c:overlay val="0"/>
      <c:spPr>
        <a:solidFill>
          <a:schemeClr val="bg1">
            <a:lumMod val="65000"/>
          </a:schemeClr>
        </a:solidFill>
      </c:spPr>
    </c:legend>
    <c:plotVisOnly val="1"/>
    <c:dispBlanksAs val="gap"/>
    <c:showDLblsOverMax val="0"/>
  </c:chart>
  <c:spPr>
    <a:gradFill flip="none" rotWithShape="1">
      <a:gsLst>
        <a:gs pos="0">
          <a:schemeClr val="bg1">
            <a:lumMod val="65000"/>
          </a:schemeClr>
        </a:gs>
        <a:gs pos="39999">
          <a:schemeClr val="bg1">
            <a:lumMod val="65000"/>
          </a:schemeClr>
        </a:gs>
        <a:gs pos="70000">
          <a:schemeClr val="accent1">
            <a:lumMod val="60000"/>
            <a:lumOff val="40000"/>
          </a:schemeClr>
        </a:gs>
        <a:gs pos="100000">
          <a:schemeClr val="bg1"/>
        </a:gs>
      </a:gsLst>
      <a:lin ang="2700000" scaled="1"/>
      <a:tileRect/>
    </a:gra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65964343598055"/>
          <c:y val="0.17417395279560716"/>
          <c:w val="0.55480680798206539"/>
          <c:h val="0.643217309874999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Istogrammi!$A$40:$A$41</c:f>
              <c:strCache>
                <c:ptCount val="2"/>
                <c:pt idx="0">
                  <c:v>IMPLEMENTATI SI</c:v>
                </c:pt>
                <c:pt idx="1">
                  <c:v>IMPLEMENTATI NO</c:v>
                </c:pt>
              </c:strCache>
            </c:strRef>
          </c:cat>
          <c:val>
            <c:numRef>
              <c:f>Istogrammi!$B$40:$B$41</c:f>
              <c:numCache>
                <c:formatCode>0</c:formatCode>
                <c:ptCount val="2"/>
                <c:pt idx="0" formatCode="Standard">
                  <c:v>94</c:v>
                </c:pt>
                <c:pt idx="1">
                  <c:v>160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95098039215691"/>
          <c:y val="0.36041901709401708"/>
          <c:w val="0.23044159998638744"/>
          <c:h val="0.13100522366779049"/>
        </c:manualLayout>
      </c:layout>
      <c:overlay val="0"/>
      <c:spPr>
        <a:solidFill>
          <a:schemeClr val="bg1">
            <a:lumMod val="6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6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41000">
          <a:schemeClr val="accent1">
            <a:lumMod val="40000"/>
            <a:lumOff val="60000"/>
          </a:schemeClr>
        </a:gs>
        <a:gs pos="100000">
          <a:schemeClr val="lt1">
            <a:lumMod val="75000"/>
          </a:schemeClr>
        </a:gs>
      </a:gsLst>
      <a:path path="circle">
        <a:fillToRect l="100000" t="100000"/>
      </a:path>
      <a:tileRect r="-100000" b="-100000"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97100096530487"/>
          <c:y val="0.10180639184807781"/>
          <c:w val="0.50392016622922131"/>
          <c:h val="0.7731481481481481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0853377370381893"/>
                  <c:y val="-0.2276943486639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766911764705882"/>
                  <c:y val="8.910491452991453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23%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dkVert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bg2">
                    <a:lumMod val="25000"/>
                  </a:schemeClr>
                </a:bgClr>
              </a:pattFill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Istogrammi!$A$34:$A$35</c:f>
              <c:strCache>
                <c:ptCount val="2"/>
                <c:pt idx="0">
                  <c:v>TOTALI RATIFICATI</c:v>
                </c:pt>
                <c:pt idx="1">
                  <c:v>TOTALI ITA NO RESPONSE</c:v>
                </c:pt>
              </c:strCache>
            </c:strRef>
          </c:cat>
          <c:val>
            <c:numRef>
              <c:f>Istogrammi!$B$34:$B$35</c:f>
              <c:numCache>
                <c:formatCode>Standard</c:formatCode>
                <c:ptCount val="2"/>
                <c:pt idx="0">
                  <c:v>219</c:v>
                </c:pt>
                <c:pt idx="1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effectLst>
          <a:innerShdw blurRad="63500" dist="50800" dir="13500000">
            <a:schemeClr val="bg1">
              <a:lumMod val="75000"/>
              <a:alpha val="50000"/>
            </a:schemeClr>
          </a:innerShdw>
        </a:effectLst>
      </c:spPr>
    </c:plotArea>
    <c:legend>
      <c:legendPos val="r"/>
      <c:layout>
        <c:manualLayout>
          <c:xMode val="edge"/>
          <c:yMode val="edge"/>
          <c:x val="0.68751773049645393"/>
          <c:y val="0.36428410500974961"/>
          <c:w val="0.24626139817629181"/>
          <c:h val="0.13583409116114006"/>
        </c:manualLayout>
      </c:layout>
      <c:overlay val="0"/>
      <c:spPr>
        <a:solidFill>
          <a:schemeClr val="bg1">
            <a:lumMod val="65000"/>
          </a:schemeClr>
        </a:solidFill>
      </c:spPr>
    </c:legend>
    <c:plotVisOnly val="1"/>
    <c:dispBlanksAs val="gap"/>
    <c:showDLblsOverMax val="0"/>
  </c:chart>
  <c:spPr>
    <a:gradFill flip="none" rotWithShape="1">
      <a:gsLst>
        <a:gs pos="1000">
          <a:schemeClr val="lt1"/>
        </a:gs>
        <a:gs pos="25000">
          <a:schemeClr val="accent1">
            <a:lumMod val="60000"/>
            <a:lumOff val="40000"/>
          </a:schemeClr>
        </a:gs>
        <a:gs pos="86000">
          <a:schemeClr val="lt1">
            <a:lumMod val="75000"/>
          </a:schemeClr>
        </a:gs>
      </a:gsLst>
      <a:path path="rect">
        <a:fillToRect l="100000" t="100000"/>
      </a:path>
      <a:tileRect r="-100000" b="-100000"/>
    </a:gra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65964343598055"/>
          <c:y val="0.17417395279560716"/>
          <c:w val="0.55480680798206539"/>
          <c:h val="0.643217309874999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Istogrammi!$A$40:$A$41</c:f>
              <c:strCache>
                <c:ptCount val="2"/>
                <c:pt idx="0">
                  <c:v>IMPLEMENTATI SI</c:v>
                </c:pt>
                <c:pt idx="1">
                  <c:v>IMPLEMENTATI NO</c:v>
                </c:pt>
              </c:strCache>
            </c:strRef>
          </c:cat>
          <c:val>
            <c:numRef>
              <c:f>Istogrammi!$B$40:$B$41</c:f>
              <c:numCache>
                <c:formatCode>0</c:formatCode>
                <c:ptCount val="2"/>
                <c:pt idx="0" formatCode="Standard">
                  <c:v>94</c:v>
                </c:pt>
                <c:pt idx="1">
                  <c:v>160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95098039215691"/>
          <c:y val="0.36041901709401708"/>
          <c:w val="0.23044159998638744"/>
          <c:h val="0.13100522366779049"/>
        </c:manualLayout>
      </c:layout>
      <c:overlay val="0"/>
      <c:spPr>
        <a:solidFill>
          <a:schemeClr val="bg1">
            <a:lumMod val="6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6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41000">
          <a:schemeClr val="accent1">
            <a:lumMod val="40000"/>
            <a:lumOff val="60000"/>
          </a:schemeClr>
        </a:gs>
        <a:gs pos="100000">
          <a:schemeClr val="lt1">
            <a:lumMod val="75000"/>
          </a:schemeClr>
        </a:gs>
      </a:gsLst>
      <a:path path="circle">
        <a:fillToRect l="100000" t="100000"/>
      </a:path>
      <a:tileRect r="-100000" b="-100000"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97100096530487"/>
          <c:y val="0.10180639184807781"/>
          <c:w val="0.50392016622922131"/>
          <c:h val="0.7731481481481481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0853377370381893"/>
                  <c:y val="-0.2276943486639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766911764705882"/>
                  <c:y val="8.910491452991453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23%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dkVert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bg2">
                    <a:lumMod val="25000"/>
                  </a:schemeClr>
                </a:bgClr>
              </a:pattFill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Istogrammi!$A$34:$A$35</c:f>
              <c:strCache>
                <c:ptCount val="2"/>
                <c:pt idx="0">
                  <c:v>TOTALI RATIFICATI</c:v>
                </c:pt>
                <c:pt idx="1">
                  <c:v>TOTALI ITA NO RESPONSE</c:v>
                </c:pt>
              </c:strCache>
            </c:strRef>
          </c:cat>
          <c:val>
            <c:numRef>
              <c:f>Istogrammi!$B$34:$B$35</c:f>
              <c:numCache>
                <c:formatCode>Standard</c:formatCode>
                <c:ptCount val="2"/>
                <c:pt idx="0">
                  <c:v>219</c:v>
                </c:pt>
                <c:pt idx="1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effectLst>
          <a:innerShdw blurRad="63500" dist="50800" dir="13500000">
            <a:schemeClr val="bg1">
              <a:lumMod val="75000"/>
              <a:alpha val="50000"/>
            </a:schemeClr>
          </a:innerShdw>
        </a:effectLst>
      </c:spPr>
    </c:plotArea>
    <c:legend>
      <c:legendPos val="r"/>
      <c:layout>
        <c:manualLayout>
          <c:xMode val="edge"/>
          <c:yMode val="edge"/>
          <c:x val="0.68751773049645393"/>
          <c:y val="0.36428410500974961"/>
          <c:w val="0.24626139817629181"/>
          <c:h val="0.13583409116114006"/>
        </c:manualLayout>
      </c:layout>
      <c:overlay val="0"/>
      <c:spPr>
        <a:solidFill>
          <a:schemeClr val="bg1">
            <a:lumMod val="65000"/>
          </a:schemeClr>
        </a:solidFill>
      </c:spPr>
    </c:legend>
    <c:plotVisOnly val="1"/>
    <c:dispBlanksAs val="gap"/>
    <c:showDLblsOverMax val="0"/>
  </c:chart>
  <c:spPr>
    <a:gradFill flip="none" rotWithShape="1">
      <a:gsLst>
        <a:gs pos="1000">
          <a:schemeClr val="lt1"/>
        </a:gs>
        <a:gs pos="25000">
          <a:schemeClr val="accent1">
            <a:lumMod val="60000"/>
            <a:lumOff val="40000"/>
          </a:schemeClr>
        </a:gs>
        <a:gs pos="86000">
          <a:schemeClr val="lt1">
            <a:lumMod val="75000"/>
          </a:schemeClr>
        </a:gs>
      </a:gsLst>
      <a:path path="rect">
        <a:fillToRect l="100000" t="100000"/>
      </a:path>
      <a:tileRect r="-100000" b="-100000"/>
    </a:gra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600076</xdr:colOff>
      <xdr:row>28</xdr:row>
      <xdr:rowOff>180974</xdr:rowOff>
    </xdr:from>
    <xdr:to>
      <xdr:col>27</xdr:col>
      <xdr:colOff>14476</xdr:colOff>
      <xdr:row>53</xdr:row>
      <xdr:rowOff>98474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28</xdr:row>
      <xdr:rowOff>180974</xdr:rowOff>
    </xdr:from>
    <xdr:to>
      <xdr:col>14</xdr:col>
      <xdr:colOff>595500</xdr:colOff>
      <xdr:row>53</xdr:row>
      <xdr:rowOff>98474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581025</xdr:colOff>
      <xdr:row>1</xdr:row>
      <xdr:rowOff>95248</xdr:rowOff>
    </xdr:from>
    <xdr:to>
      <xdr:col>14</xdr:col>
      <xdr:colOff>605025</xdr:colOff>
      <xdr:row>26</xdr:row>
      <xdr:rowOff>12748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590550</xdr:colOff>
      <xdr:row>1</xdr:row>
      <xdr:rowOff>152400</xdr:rowOff>
    </xdr:from>
    <xdr:to>
      <xdr:col>27</xdr:col>
      <xdr:colOff>4950</xdr:colOff>
      <xdr:row>26</xdr:row>
      <xdr:rowOff>69900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9526</xdr:colOff>
      <xdr:row>61</xdr:row>
      <xdr:rowOff>47624</xdr:rowOff>
    </xdr:from>
    <xdr:to>
      <xdr:col>27</xdr:col>
      <xdr:colOff>33526</xdr:colOff>
      <xdr:row>85</xdr:row>
      <xdr:rowOff>155624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571500</xdr:colOff>
      <xdr:row>60</xdr:row>
      <xdr:rowOff>180974</xdr:rowOff>
    </xdr:from>
    <xdr:to>
      <xdr:col>14</xdr:col>
      <xdr:colOff>595500</xdr:colOff>
      <xdr:row>85</xdr:row>
      <xdr:rowOff>98474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600076</xdr:colOff>
      <xdr:row>91</xdr:row>
      <xdr:rowOff>180974</xdr:rowOff>
    </xdr:from>
    <xdr:to>
      <xdr:col>27</xdr:col>
      <xdr:colOff>14476</xdr:colOff>
      <xdr:row>116</xdr:row>
      <xdr:rowOff>98474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571500</xdr:colOff>
      <xdr:row>91</xdr:row>
      <xdr:rowOff>180974</xdr:rowOff>
    </xdr:from>
    <xdr:to>
      <xdr:col>14</xdr:col>
      <xdr:colOff>595500</xdr:colOff>
      <xdr:row>116</xdr:row>
      <xdr:rowOff>98474</xdr:rowOff>
    </xdr:to>
    <xdr:graphicFrame macro="">
      <xdr:nvGraphicFramePr>
        <xdr:cNvPr id="1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0.05096</cdr:x>
      <cdr:y>0</cdr:y>
    </cdr:from>
    <cdr:to>
      <cdr:x>0.94073</cdr:x>
      <cdr:y>0.31523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319389" y="0"/>
          <a:ext cx="5576586" cy="1378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endParaRPr lang="it-IT" sz="12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6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8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0.01852</cdr:y>
    </cdr:from>
    <cdr:to>
      <cdr:x>1</cdr:x>
      <cdr:y>0.35872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50800" y="50800"/>
          <a:ext cx="6257234" cy="93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it-IT" sz="16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0.05096</cdr:x>
      <cdr:y>0</cdr:y>
    </cdr:from>
    <cdr:to>
      <cdr:x>0.94073</cdr:x>
      <cdr:y>0.31523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319389" y="0"/>
          <a:ext cx="5576586" cy="1378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endParaRPr lang="it-IT" sz="12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6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8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0.05096</cdr:x>
      <cdr:y>0</cdr:y>
    </cdr:from>
    <cdr:to>
      <cdr:x>0.94073</cdr:x>
      <cdr:y>0.31523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319389" y="0"/>
          <a:ext cx="5576586" cy="1378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endParaRPr lang="it-IT" sz="12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 baseline="0">
            <a:solidFill>
              <a:srgbClr val="FF0000"/>
            </a:solidFill>
          </a:endParaRPr>
        </a:p>
        <a:p xmlns:a="http://schemas.openxmlformats.org/drawingml/2006/main">
          <a:endParaRPr lang="it-IT" sz="1400" b="1" i="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6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0.47407</cdr:x>
      <cdr:y>0.05502</cdr:y>
    </cdr:from>
    <cdr:to>
      <cdr:x>0.6163</cdr:x>
      <cdr:y>0.28469</cdr:y>
    </cdr:to>
    <cdr:sp macro="" textlink="">
      <cdr:nvSpPr>
        <cdr:cNvPr id="8" name="CasellaDiTesto 1"/>
        <cdr:cNvSpPr txBox="1"/>
      </cdr:nvSpPr>
      <cdr:spPr>
        <a:xfrm xmlns:a="http://schemas.openxmlformats.org/drawingml/2006/main">
          <a:off x="3048001" y="2190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so.nato.int/protected/nsdd/WGdetails.html?WGNo=323" TargetMode="External"/><Relationship Id="rId2" Type="http://schemas.openxmlformats.org/officeDocument/2006/relationships/hyperlink" Target="https://nso.nato.int/protected/nsdd/Ratifications.html?STANAG_ID=2403&amp;STANAG_No=4383&amp;EditionID=1" TargetMode="External"/><Relationship Id="rId1" Type="http://schemas.openxmlformats.org/officeDocument/2006/relationships/hyperlink" Target="https://nso.nato.int/protected/nsdd/SODnld.cgi?id=2438&amp;type=STD&amp;lang=E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so.nato.int/protected/nsdd/WGdetails.html?WGNo=32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I1072"/>
  <sheetViews>
    <sheetView tabSelected="1" view="pageBreakPreview" zoomScale="70" zoomScaleNormal="60" zoomScaleSheetLayoutView="70" workbookViewId="0">
      <pane xSplit="2" ySplit="2" topLeftCell="C6" activePane="bottomRight" state="frozen"/>
      <selection pane="topRight" activeCell="B1" sqref="B1"/>
      <selection pane="bottomLeft" activeCell="A3" sqref="A3"/>
      <selection pane="bottomRight" activeCell="J19" sqref="J19"/>
    </sheetView>
  </sheetViews>
  <sheetFormatPr defaultRowHeight="15" x14ac:dyDescent="0.25"/>
  <cols>
    <col min="1" max="1" width="9.140625" style="91"/>
    <col min="2" max="3" width="17.7109375" style="91" customWidth="1"/>
    <col min="4" max="4" width="10.28515625" style="91" customWidth="1"/>
    <col min="5" max="5" width="15" style="91" customWidth="1"/>
    <col min="6" max="7" width="24.7109375" style="91" customWidth="1"/>
    <col min="8" max="8" width="18.7109375" style="91" customWidth="1"/>
    <col min="9" max="9" width="18.140625" style="91" customWidth="1"/>
    <col min="10" max="10" width="142.42578125" style="92" customWidth="1"/>
    <col min="11" max="11" width="16.5703125" style="91" customWidth="1"/>
    <col min="12" max="12" width="12.42578125" style="93" customWidth="1"/>
    <col min="13" max="13" width="15.28515625" style="91" customWidth="1"/>
    <col min="14" max="14" width="20.42578125" style="91" customWidth="1"/>
    <col min="15" max="15" width="22.7109375" style="91" customWidth="1"/>
    <col min="16" max="16" width="16.140625" style="91" customWidth="1"/>
    <col min="17" max="17" width="20.140625" style="91" customWidth="1"/>
    <col min="18" max="18" width="31.140625" style="91" customWidth="1"/>
    <col min="19" max="19" width="26" style="91" customWidth="1"/>
    <col min="20" max="20" width="15.140625" style="91" customWidth="1"/>
    <col min="21" max="21" width="22.28515625" style="91" customWidth="1"/>
    <col min="22" max="22" width="64.140625" style="91" customWidth="1"/>
    <col min="23" max="23" width="23.7109375" style="91" customWidth="1"/>
    <col min="24" max="24" width="8.85546875" style="91" customWidth="1"/>
    <col min="25" max="31" width="9.140625" style="91"/>
    <col min="32" max="32" width="10.28515625" style="91" customWidth="1"/>
    <col min="33" max="35" width="9.140625" style="91"/>
    <col min="36" max="37" width="12.28515625" style="91" customWidth="1"/>
    <col min="38" max="39" width="11" style="91" customWidth="1"/>
    <col min="40" max="40" width="12.42578125" style="91" customWidth="1"/>
    <col min="41" max="41" width="13.7109375" style="91" customWidth="1"/>
    <col min="42" max="42" width="14.42578125" style="91" customWidth="1"/>
    <col min="43" max="43" width="13" style="91" customWidth="1"/>
    <col min="44" max="44" width="18" style="91" customWidth="1"/>
    <col min="45" max="45" width="12.7109375" style="91" customWidth="1"/>
    <col min="46" max="46" width="16.85546875" style="91" customWidth="1"/>
    <col min="47" max="47" width="13" style="91" customWidth="1"/>
    <col min="48" max="48" width="14" style="91" customWidth="1"/>
    <col min="49" max="49" width="19" style="91" customWidth="1"/>
    <col min="50" max="50" width="17.5703125" style="91" customWidth="1"/>
    <col min="51" max="51" width="13" style="91" customWidth="1"/>
    <col min="52" max="52" width="12.140625" style="91" customWidth="1"/>
    <col min="53" max="53" width="11.42578125" style="91" customWidth="1"/>
    <col min="54" max="54" width="10.28515625" style="91" customWidth="1"/>
    <col min="55" max="55" width="14.28515625" style="91" customWidth="1"/>
    <col min="56" max="57" width="15.85546875" style="91" customWidth="1"/>
    <col min="58" max="58" width="13.5703125" style="91" customWidth="1"/>
    <col min="59" max="59" width="7.28515625" style="91" customWidth="1"/>
    <col min="60" max="60" width="5.140625" style="91" customWidth="1"/>
    <col min="61" max="61" width="22.42578125" style="91" customWidth="1"/>
    <col min="62" max="16384" width="9.140625" style="91"/>
  </cols>
  <sheetData>
    <row r="1" spans="1:61" ht="16.5" customHeight="1" x14ac:dyDescent="0.35">
      <c r="X1" s="313" t="s">
        <v>14</v>
      </c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4"/>
    </row>
    <row r="2" spans="1:61" s="97" customFormat="1" ht="16.5" customHeight="1" x14ac:dyDescent="0.25">
      <c r="A2" s="94" t="s">
        <v>3698</v>
      </c>
      <c r="B2" s="94" t="s">
        <v>0</v>
      </c>
      <c r="C2" s="94" t="s">
        <v>3325</v>
      </c>
      <c r="D2" s="94" t="s">
        <v>1</v>
      </c>
      <c r="E2" s="94" t="s">
        <v>2</v>
      </c>
      <c r="F2" s="94" t="s">
        <v>3</v>
      </c>
      <c r="G2" s="94" t="s">
        <v>3491</v>
      </c>
      <c r="H2" s="94" t="s">
        <v>3571</v>
      </c>
      <c r="I2" s="94" t="s">
        <v>3500</v>
      </c>
      <c r="J2" s="95" t="s">
        <v>4</v>
      </c>
      <c r="K2" s="96" t="s">
        <v>5</v>
      </c>
      <c r="L2" s="94" t="s">
        <v>6</v>
      </c>
      <c r="M2" s="94" t="s">
        <v>7</v>
      </c>
      <c r="N2" s="94" t="s">
        <v>8</v>
      </c>
      <c r="O2" s="94" t="s">
        <v>3829</v>
      </c>
      <c r="P2" s="94" t="s">
        <v>9</v>
      </c>
      <c r="Q2" s="94" t="s">
        <v>10</v>
      </c>
      <c r="R2" s="94" t="s">
        <v>11</v>
      </c>
      <c r="S2" s="94" t="s">
        <v>12</v>
      </c>
      <c r="T2" s="94" t="s">
        <v>13</v>
      </c>
      <c r="U2" s="94" t="s">
        <v>3860</v>
      </c>
      <c r="V2" s="94" t="s">
        <v>14</v>
      </c>
      <c r="W2" s="94" t="s">
        <v>3861</v>
      </c>
      <c r="X2" s="94" t="s">
        <v>21</v>
      </c>
      <c r="Y2" s="94" t="s">
        <v>171</v>
      </c>
      <c r="Z2" s="94" t="s">
        <v>47</v>
      </c>
      <c r="AA2" s="94" t="s">
        <v>36</v>
      </c>
      <c r="AB2" s="94" t="s">
        <v>1550</v>
      </c>
      <c r="AC2" s="94" t="s">
        <v>3306</v>
      </c>
      <c r="AD2" s="94" t="s">
        <v>3318</v>
      </c>
      <c r="AE2" s="94" t="s">
        <v>681</v>
      </c>
      <c r="AF2" s="94" t="s">
        <v>3305</v>
      </c>
      <c r="AG2" s="94" t="s">
        <v>371</v>
      </c>
      <c r="AH2" s="94" t="s">
        <v>3319</v>
      </c>
      <c r="AI2" s="94" t="s">
        <v>3314</v>
      </c>
      <c r="AJ2" s="94" t="s">
        <v>3311</v>
      </c>
      <c r="AK2" s="94" t="s">
        <v>3348</v>
      </c>
      <c r="AL2" s="94" t="s">
        <v>3307</v>
      </c>
      <c r="AM2" s="94" t="s">
        <v>3761</v>
      </c>
      <c r="AN2" s="94" t="s">
        <v>3316</v>
      </c>
      <c r="AO2" s="94" t="s">
        <v>3310</v>
      </c>
      <c r="AP2" s="94" t="s">
        <v>20</v>
      </c>
      <c r="AQ2" s="94" t="s">
        <v>3320</v>
      </c>
      <c r="AR2" s="94" t="s">
        <v>3343</v>
      </c>
      <c r="AS2" s="94" t="s">
        <v>3317</v>
      </c>
      <c r="AT2" s="94" t="s">
        <v>197</v>
      </c>
      <c r="AU2" s="94" t="s">
        <v>74</v>
      </c>
      <c r="AV2" s="94" t="s">
        <v>1493</v>
      </c>
      <c r="AW2" s="94" t="s">
        <v>3312</v>
      </c>
      <c r="AX2" s="94" t="s">
        <v>1173</v>
      </c>
      <c r="AY2" s="94" t="s">
        <v>391</v>
      </c>
      <c r="AZ2" s="94" t="s">
        <v>778</v>
      </c>
      <c r="BA2" s="94" t="s">
        <v>1274</v>
      </c>
      <c r="BB2" s="94" t="s">
        <v>3309</v>
      </c>
      <c r="BC2" s="94" t="s">
        <v>3308</v>
      </c>
      <c r="BD2" s="94" t="s">
        <v>46</v>
      </c>
      <c r="BE2" s="94" t="s">
        <v>3313</v>
      </c>
      <c r="BF2" s="94" t="s">
        <v>1094</v>
      </c>
      <c r="BI2" s="94" t="s">
        <v>3909</v>
      </c>
    </row>
    <row r="3" spans="1:61" ht="16.5" customHeight="1" x14ac:dyDescent="0.25">
      <c r="B3" s="98">
        <v>1059</v>
      </c>
      <c r="C3" s="98"/>
      <c r="D3" s="98"/>
      <c r="E3" s="90" t="s">
        <v>1231</v>
      </c>
      <c r="F3" s="90"/>
      <c r="G3" s="90" t="s">
        <v>3493</v>
      </c>
      <c r="H3" s="99" t="s">
        <v>16</v>
      </c>
      <c r="I3" s="100"/>
      <c r="J3" s="101" t="s">
        <v>1232</v>
      </c>
      <c r="K3" s="102" t="s">
        <v>1233</v>
      </c>
      <c r="L3" s="103" t="s">
        <v>26</v>
      </c>
      <c r="M3" s="104" t="s">
        <v>1234</v>
      </c>
      <c r="N3" s="105" t="s">
        <v>146</v>
      </c>
      <c r="O3" s="105"/>
      <c r="P3" s="103" t="s">
        <v>26</v>
      </c>
      <c r="Q3" s="105"/>
      <c r="R3" s="100" t="s">
        <v>1235</v>
      </c>
      <c r="S3" s="106" t="s">
        <v>583</v>
      </c>
      <c r="T3" s="107" t="s">
        <v>583</v>
      </c>
      <c r="V3" s="108" t="s">
        <v>1236</v>
      </c>
      <c r="W3" s="109" t="s">
        <v>3505</v>
      </c>
      <c r="X3" s="100">
        <v>0</v>
      </c>
    </row>
    <row r="4" spans="1:61" ht="16.5" customHeight="1" x14ac:dyDescent="0.25">
      <c r="B4" s="98">
        <v>1059</v>
      </c>
      <c r="C4" s="98"/>
      <c r="D4" s="98">
        <v>8</v>
      </c>
      <c r="E4" s="90"/>
      <c r="F4" s="90"/>
      <c r="G4" s="90" t="s">
        <v>3493</v>
      </c>
      <c r="H4" s="103" t="s">
        <v>26</v>
      </c>
      <c r="I4" s="100"/>
      <c r="J4" s="101" t="s">
        <v>1232</v>
      </c>
      <c r="K4" s="110" t="s">
        <v>15</v>
      </c>
      <c r="L4" s="111" t="s">
        <v>16</v>
      </c>
      <c r="M4" s="112" t="s">
        <v>1237</v>
      </c>
      <c r="N4" s="113" t="s">
        <v>1238</v>
      </c>
      <c r="O4" s="113"/>
      <c r="P4" s="103" t="s">
        <v>26</v>
      </c>
      <c r="Q4" s="105"/>
      <c r="R4" s="90" t="s">
        <v>1235</v>
      </c>
      <c r="S4" s="106" t="s">
        <v>583</v>
      </c>
      <c r="T4" s="107" t="s">
        <v>583</v>
      </c>
      <c r="V4" s="108" t="s">
        <v>1236</v>
      </c>
      <c r="W4" s="109" t="s">
        <v>3505</v>
      </c>
      <c r="X4" s="100">
        <v>0</v>
      </c>
    </row>
    <row r="5" spans="1:61" ht="16.5" customHeight="1" x14ac:dyDescent="0.35">
      <c r="B5" s="114">
        <v>1110</v>
      </c>
      <c r="C5" s="114"/>
      <c r="D5" s="115">
        <v>11</v>
      </c>
      <c r="E5" s="105"/>
      <c r="F5" s="90" t="s">
        <v>1239</v>
      </c>
      <c r="G5" s="90" t="s">
        <v>3494</v>
      </c>
      <c r="H5" s="103" t="s">
        <v>26</v>
      </c>
      <c r="I5" s="100"/>
      <c r="J5" s="116" t="s">
        <v>1240</v>
      </c>
      <c r="K5" s="102" t="s">
        <v>1241</v>
      </c>
      <c r="L5" s="111" t="s">
        <v>16</v>
      </c>
      <c r="M5" s="112" t="s">
        <v>326</v>
      </c>
      <c r="N5" s="117" t="s">
        <v>1227</v>
      </c>
      <c r="O5" s="117"/>
      <c r="P5" s="118" t="s">
        <v>16</v>
      </c>
      <c r="Q5" s="119" t="s">
        <v>1242</v>
      </c>
      <c r="R5" s="90" t="s">
        <v>1243</v>
      </c>
      <c r="S5" s="100" t="s">
        <v>28</v>
      </c>
      <c r="T5" s="120" t="s">
        <v>47</v>
      </c>
      <c r="U5" s="120"/>
      <c r="V5" s="108" t="s">
        <v>1244</v>
      </c>
      <c r="W5" s="121" t="s">
        <v>3327</v>
      </c>
      <c r="X5" s="108"/>
    </row>
    <row r="6" spans="1:61" ht="16.5" customHeight="1" x14ac:dyDescent="0.35">
      <c r="B6" s="114">
        <v>1110</v>
      </c>
      <c r="C6" s="114"/>
      <c r="D6" s="115">
        <v>12</v>
      </c>
      <c r="E6" s="105"/>
      <c r="F6" s="90" t="s">
        <v>3560</v>
      </c>
      <c r="G6" s="90" t="s">
        <v>3494</v>
      </c>
      <c r="H6" s="122" t="s">
        <v>16</v>
      </c>
      <c r="I6" s="100"/>
      <c r="J6" s="116" t="s">
        <v>1240</v>
      </c>
      <c r="K6" s="102" t="s">
        <v>3559</v>
      </c>
      <c r="L6" s="103" t="s">
        <v>26</v>
      </c>
      <c r="M6" s="112"/>
      <c r="N6" s="117"/>
      <c r="O6" s="117"/>
      <c r="P6" s="103" t="s">
        <v>26</v>
      </c>
      <c r="Q6" s="119"/>
      <c r="R6" s="90" t="s">
        <v>1243</v>
      </c>
      <c r="S6" s="100" t="s">
        <v>28</v>
      </c>
      <c r="T6" s="120" t="s">
        <v>47</v>
      </c>
      <c r="U6" s="120"/>
      <c r="V6" s="108" t="s">
        <v>1244</v>
      </c>
      <c r="W6" s="121" t="s">
        <v>3327</v>
      </c>
      <c r="X6" s="108"/>
    </row>
    <row r="7" spans="1:61" ht="16.5" customHeight="1" x14ac:dyDescent="0.35">
      <c r="B7" s="123">
        <v>1135</v>
      </c>
      <c r="C7" s="123"/>
      <c r="D7" s="98" t="s">
        <v>95</v>
      </c>
      <c r="E7" s="90"/>
      <c r="F7" s="90" t="s">
        <v>1245</v>
      </c>
      <c r="G7" s="90" t="s">
        <v>3494</v>
      </c>
      <c r="H7" s="124" t="s">
        <v>16</v>
      </c>
      <c r="I7" s="100"/>
      <c r="J7" s="116" t="s">
        <v>1246</v>
      </c>
      <c r="K7" s="110" t="s">
        <v>15</v>
      </c>
      <c r="L7" s="111" t="s">
        <v>16</v>
      </c>
      <c r="M7" s="112" t="s">
        <v>1247</v>
      </c>
      <c r="N7" s="120" t="s">
        <v>1248</v>
      </c>
      <c r="O7" s="120"/>
      <c r="P7" s="118" t="s">
        <v>16</v>
      </c>
      <c r="Q7" s="119" t="s">
        <v>1249</v>
      </c>
      <c r="R7" s="90" t="s">
        <v>1243</v>
      </c>
      <c r="S7" s="100" t="s">
        <v>28</v>
      </c>
      <c r="T7" s="100" t="s">
        <v>171</v>
      </c>
      <c r="U7" s="100"/>
      <c r="V7" s="108" t="s">
        <v>1250</v>
      </c>
      <c r="W7" s="121" t="s">
        <v>3327</v>
      </c>
      <c r="X7" s="108"/>
    </row>
    <row r="8" spans="1:61" ht="16.5" customHeight="1" x14ac:dyDescent="0.35">
      <c r="B8" s="123">
        <v>1149</v>
      </c>
      <c r="C8" s="123"/>
      <c r="D8" s="98">
        <v>25</v>
      </c>
      <c r="E8" s="90"/>
      <c r="F8" s="90" t="s">
        <v>1251</v>
      </c>
      <c r="G8" s="90" t="s">
        <v>3492</v>
      </c>
      <c r="H8" s="103" t="s">
        <v>26</v>
      </c>
      <c r="I8" s="100">
        <v>1</v>
      </c>
      <c r="J8" s="116" t="s">
        <v>1252</v>
      </c>
      <c r="K8" s="100" t="s">
        <v>1253</v>
      </c>
      <c r="L8" s="111" t="s">
        <v>16</v>
      </c>
      <c r="M8" s="112" t="s">
        <v>1254</v>
      </c>
      <c r="N8" s="117" t="s">
        <v>1255</v>
      </c>
      <c r="O8" s="117"/>
      <c r="P8" s="118" t="s">
        <v>16</v>
      </c>
      <c r="Q8" s="119" t="s">
        <v>1256</v>
      </c>
      <c r="R8" s="90" t="s">
        <v>1257</v>
      </c>
      <c r="S8" s="100" t="s">
        <v>197</v>
      </c>
      <c r="T8" s="100" t="s">
        <v>171</v>
      </c>
      <c r="U8" s="100"/>
      <c r="V8" s="108" t="s">
        <v>1258</v>
      </c>
      <c r="W8" s="99" t="s">
        <v>3428</v>
      </c>
      <c r="X8" s="108"/>
    </row>
    <row r="9" spans="1:61" ht="16.5" customHeight="1" x14ac:dyDescent="0.35">
      <c r="B9" s="123">
        <v>1194</v>
      </c>
      <c r="C9" s="123"/>
      <c r="D9" s="123">
        <v>13</v>
      </c>
      <c r="E9" s="90"/>
      <c r="F9" s="125" t="s">
        <v>1259</v>
      </c>
      <c r="G9" s="125" t="s">
        <v>3492</v>
      </c>
      <c r="H9" s="103" t="s">
        <v>26</v>
      </c>
      <c r="I9" s="126"/>
      <c r="J9" s="116" t="s">
        <v>1260</v>
      </c>
      <c r="K9" s="102" t="s">
        <v>1261</v>
      </c>
      <c r="L9" s="111" t="s">
        <v>16</v>
      </c>
      <c r="M9" s="112" t="s">
        <v>177</v>
      </c>
      <c r="N9" s="120" t="s">
        <v>1262</v>
      </c>
      <c r="O9" s="120"/>
      <c r="P9" s="118" t="s">
        <v>16</v>
      </c>
      <c r="Q9" s="119" t="s">
        <v>1263</v>
      </c>
      <c r="R9" s="90" t="s">
        <v>1264</v>
      </c>
      <c r="S9" s="100" t="s">
        <v>28</v>
      </c>
      <c r="T9" s="120" t="s">
        <v>171</v>
      </c>
      <c r="U9" s="120"/>
      <c r="V9" s="108" t="s">
        <v>47</v>
      </c>
      <c r="W9" s="109"/>
      <c r="X9" s="100" t="s">
        <v>3315</v>
      </c>
      <c r="Y9" s="100" t="s">
        <v>3315</v>
      </c>
      <c r="Z9" s="120">
        <v>0</v>
      </c>
    </row>
    <row r="10" spans="1:61" ht="16.5" customHeight="1" x14ac:dyDescent="0.25">
      <c r="B10" s="114">
        <v>1241</v>
      </c>
      <c r="C10" s="114"/>
      <c r="D10" s="115"/>
      <c r="E10" s="90" t="s">
        <v>705</v>
      </c>
      <c r="F10" s="105"/>
      <c r="G10" s="105" t="s">
        <v>3493</v>
      </c>
      <c r="H10" s="103" t="s">
        <v>26</v>
      </c>
      <c r="I10" s="120"/>
      <c r="J10" s="116" t="s">
        <v>1269</v>
      </c>
      <c r="K10" s="102" t="s">
        <v>40</v>
      </c>
      <c r="L10" s="111"/>
      <c r="M10" s="112"/>
      <c r="N10" s="105"/>
      <c r="O10" s="105"/>
      <c r="P10" s="103" t="s">
        <v>26</v>
      </c>
      <c r="Q10" s="105"/>
      <c r="R10" s="90" t="s">
        <v>1264</v>
      </c>
      <c r="S10" s="100" t="s">
        <v>391</v>
      </c>
      <c r="T10" s="120" t="s">
        <v>171</v>
      </c>
      <c r="U10" s="120"/>
      <c r="V10" s="108" t="s">
        <v>3516</v>
      </c>
      <c r="W10" s="99" t="s">
        <v>3428</v>
      </c>
      <c r="X10" s="108"/>
      <c r="Y10" s="120" t="s">
        <v>3315</v>
      </c>
    </row>
    <row r="11" spans="1:61" ht="16.5" customHeight="1" x14ac:dyDescent="0.25">
      <c r="B11" s="114">
        <v>1241</v>
      </c>
      <c r="C11" s="114"/>
      <c r="D11" s="115">
        <v>5</v>
      </c>
      <c r="E11" s="90"/>
      <c r="F11" s="105"/>
      <c r="G11" s="105" t="s">
        <v>3493</v>
      </c>
      <c r="H11" s="111" t="s">
        <v>16</v>
      </c>
      <c r="I11" s="120" t="s">
        <v>3501</v>
      </c>
      <c r="J11" s="116" t="s">
        <v>1266</v>
      </c>
      <c r="K11" s="110" t="s">
        <v>15</v>
      </c>
      <c r="L11" s="111" t="s">
        <v>16</v>
      </c>
      <c r="M11" s="112" t="s">
        <v>1267</v>
      </c>
      <c r="N11" s="120" t="s">
        <v>1268</v>
      </c>
      <c r="O11" s="120"/>
      <c r="P11" s="118" t="s">
        <v>16</v>
      </c>
      <c r="Q11" s="119" t="s">
        <v>3749</v>
      </c>
      <c r="R11" s="90" t="s">
        <v>1264</v>
      </c>
      <c r="S11" s="100" t="s">
        <v>391</v>
      </c>
      <c r="T11" s="120" t="s">
        <v>171</v>
      </c>
      <c r="U11" s="120"/>
      <c r="V11" s="108" t="s">
        <v>3515</v>
      </c>
      <c r="W11" s="99" t="s">
        <v>3428</v>
      </c>
      <c r="X11" s="100">
        <v>1</v>
      </c>
      <c r="Y11" s="120" t="s">
        <v>3315</v>
      </c>
      <c r="Z11" s="91" t="s">
        <v>3517</v>
      </c>
      <c r="AA11" s="120" t="s">
        <v>3315</v>
      </c>
      <c r="AB11" s="120" t="s">
        <v>3315</v>
      </c>
      <c r="AC11" s="120" t="s">
        <v>3315</v>
      </c>
      <c r="AD11" s="120" t="s">
        <v>3315</v>
      </c>
      <c r="AE11" s="120">
        <v>1</v>
      </c>
      <c r="AF11" s="120" t="s">
        <v>3315</v>
      </c>
      <c r="AG11" s="120" t="s">
        <v>3315</v>
      </c>
      <c r="AH11" s="120" t="s">
        <v>3315</v>
      </c>
      <c r="AI11" s="120" t="s">
        <v>3315</v>
      </c>
      <c r="AJ11" s="120" t="s">
        <v>3315</v>
      </c>
      <c r="AK11" s="120" t="s">
        <v>3315</v>
      </c>
      <c r="AL11" s="120" t="s">
        <v>3315</v>
      </c>
      <c r="AM11" s="120"/>
      <c r="AN11" s="120" t="s">
        <v>3315</v>
      </c>
      <c r="AO11" s="120" t="s">
        <v>3315</v>
      </c>
      <c r="AP11" s="120" t="s">
        <v>3315</v>
      </c>
      <c r="AQ11" s="120" t="s">
        <v>3315</v>
      </c>
      <c r="AR11" s="120" t="s">
        <v>3315</v>
      </c>
      <c r="AS11" s="120" t="s">
        <v>3315</v>
      </c>
      <c r="AT11" s="120" t="s">
        <v>3315</v>
      </c>
      <c r="AU11" s="120" t="s">
        <v>3315</v>
      </c>
      <c r="AV11" s="120" t="s">
        <v>3315</v>
      </c>
      <c r="AW11" s="120" t="s">
        <v>3315</v>
      </c>
      <c r="AX11" s="120" t="s">
        <v>3315</v>
      </c>
      <c r="AY11" s="120" t="s">
        <v>3315</v>
      </c>
      <c r="AZ11" s="120" t="s">
        <v>3315</v>
      </c>
      <c r="BA11" s="120" t="s">
        <v>3315</v>
      </c>
      <c r="BB11" s="120" t="s">
        <v>3315</v>
      </c>
      <c r="BC11" s="120" t="s">
        <v>3315</v>
      </c>
      <c r="BD11" s="120">
        <v>1</v>
      </c>
      <c r="BE11" s="120" t="s">
        <v>3315</v>
      </c>
      <c r="BF11" s="120" t="s">
        <v>3315</v>
      </c>
    </row>
    <row r="12" spans="1:61" ht="16.5" customHeight="1" x14ac:dyDescent="0.35">
      <c r="B12" s="114">
        <v>1414</v>
      </c>
      <c r="C12" s="114"/>
      <c r="D12" s="98">
        <v>3</v>
      </c>
      <c r="E12" s="90"/>
      <c r="F12" s="90"/>
      <c r="G12" s="90" t="s">
        <v>3494</v>
      </c>
      <c r="H12" s="111" t="s">
        <v>16</v>
      </c>
      <c r="I12" s="100"/>
      <c r="J12" s="116" t="s">
        <v>1270</v>
      </c>
      <c r="K12" s="102" t="s">
        <v>1271</v>
      </c>
      <c r="L12" s="111" t="s">
        <v>16</v>
      </c>
      <c r="M12" s="112" t="s">
        <v>1272</v>
      </c>
      <c r="N12" s="117" t="s">
        <v>1273</v>
      </c>
      <c r="O12" s="117"/>
      <c r="P12" s="103" t="s">
        <v>26</v>
      </c>
      <c r="Q12" s="105"/>
      <c r="R12" s="90" t="s">
        <v>1243</v>
      </c>
      <c r="S12" s="100" t="s">
        <v>28</v>
      </c>
      <c r="T12" s="120" t="s">
        <v>1274</v>
      </c>
      <c r="U12" s="120"/>
      <c r="V12" s="108" t="s">
        <v>1159</v>
      </c>
      <c r="W12" s="121" t="s">
        <v>3327</v>
      </c>
      <c r="X12" s="108"/>
      <c r="Z12" s="120">
        <v>1</v>
      </c>
    </row>
    <row r="13" spans="1:61" ht="16.5" customHeight="1" x14ac:dyDescent="0.35">
      <c r="B13" s="114">
        <v>1435</v>
      </c>
      <c r="C13" s="114"/>
      <c r="D13" s="115" t="s">
        <v>392</v>
      </c>
      <c r="E13" s="90"/>
      <c r="F13" s="90" t="s">
        <v>1275</v>
      </c>
      <c r="G13" s="90" t="s">
        <v>3492</v>
      </c>
      <c r="H13" s="111" t="s">
        <v>16</v>
      </c>
      <c r="I13" s="100"/>
      <c r="J13" s="116" t="s">
        <v>1276</v>
      </c>
      <c r="K13" s="106" t="s">
        <v>1277</v>
      </c>
      <c r="L13" s="111" t="s">
        <v>16</v>
      </c>
      <c r="M13" s="112" t="s">
        <v>1278</v>
      </c>
      <c r="N13" s="120" t="s">
        <v>1279</v>
      </c>
      <c r="O13" s="120"/>
      <c r="P13" s="118" t="s">
        <v>16</v>
      </c>
      <c r="Q13" s="119" t="s">
        <v>3461</v>
      </c>
      <c r="R13" s="90" t="s">
        <v>1280</v>
      </c>
      <c r="S13" s="100" t="s">
        <v>28</v>
      </c>
      <c r="T13" s="120" t="s">
        <v>171</v>
      </c>
      <c r="U13" s="120"/>
      <c r="V13" s="108"/>
      <c r="W13" s="127"/>
      <c r="X13" s="100">
        <v>1</v>
      </c>
    </row>
    <row r="14" spans="1:61" ht="16.5" customHeight="1" x14ac:dyDescent="0.35">
      <c r="B14" s="114">
        <v>1444</v>
      </c>
      <c r="C14" s="114"/>
      <c r="D14" s="115" t="s">
        <v>392</v>
      </c>
      <c r="E14" s="90"/>
      <c r="F14" s="90" t="s">
        <v>1281</v>
      </c>
      <c r="G14" s="90" t="s">
        <v>3492</v>
      </c>
      <c r="H14" s="103" t="s">
        <v>26</v>
      </c>
      <c r="I14" s="100"/>
      <c r="J14" s="116" t="s">
        <v>1282</v>
      </c>
      <c r="K14" s="106" t="s">
        <v>1283</v>
      </c>
      <c r="L14" s="111" t="s">
        <v>16</v>
      </c>
      <c r="M14" s="112" t="s">
        <v>415</v>
      </c>
      <c r="N14" s="120" t="s">
        <v>1284</v>
      </c>
      <c r="O14" s="120"/>
      <c r="P14" s="118" t="s">
        <v>16</v>
      </c>
      <c r="Q14" s="119" t="s">
        <v>1285</v>
      </c>
      <c r="R14" s="90" t="s">
        <v>1280</v>
      </c>
      <c r="S14" s="100" t="s">
        <v>28</v>
      </c>
      <c r="T14" s="120" t="s">
        <v>171</v>
      </c>
      <c r="U14" s="120"/>
      <c r="V14" s="108" t="s">
        <v>3583</v>
      </c>
      <c r="W14" s="121" t="s">
        <v>3334</v>
      </c>
      <c r="X14" s="108"/>
      <c r="AB14" s="120" t="s">
        <v>3315</v>
      </c>
    </row>
    <row r="15" spans="1:61" ht="16.5" customHeight="1" x14ac:dyDescent="0.35">
      <c r="B15" s="114">
        <v>1455</v>
      </c>
      <c r="C15" s="114"/>
      <c r="D15" s="128"/>
      <c r="E15" s="115" t="s">
        <v>143</v>
      </c>
      <c r="F15" s="90" t="s">
        <v>3775</v>
      </c>
      <c r="G15" s="90"/>
      <c r="H15" s="103"/>
      <c r="I15" s="100"/>
      <c r="J15" s="116" t="s">
        <v>3774</v>
      </c>
      <c r="K15" s="106"/>
      <c r="L15" s="111" t="s">
        <v>16</v>
      </c>
      <c r="M15" s="112" t="s">
        <v>3773</v>
      </c>
      <c r="N15" s="120"/>
      <c r="O15" s="120"/>
      <c r="P15" s="118"/>
      <c r="Q15" s="119"/>
      <c r="R15" s="90" t="s">
        <v>3776</v>
      </c>
      <c r="S15" s="100" t="s">
        <v>3352</v>
      </c>
      <c r="T15" s="100" t="s">
        <v>171</v>
      </c>
      <c r="U15" s="99"/>
      <c r="V15" s="108"/>
      <c r="W15" s="127"/>
      <c r="X15" s="120" t="s">
        <v>3315</v>
      </c>
      <c r="Y15" s="120" t="s">
        <v>3315</v>
      </c>
      <c r="Z15" s="120" t="s">
        <v>3315</v>
      </c>
      <c r="AA15" s="120" t="s">
        <v>3315</v>
      </c>
      <c r="AB15" s="120" t="s">
        <v>3315</v>
      </c>
      <c r="AC15" s="120" t="s">
        <v>3315</v>
      </c>
      <c r="AD15" s="120" t="s">
        <v>3315</v>
      </c>
      <c r="AE15" s="120" t="s">
        <v>3315</v>
      </c>
      <c r="AF15" s="120" t="s">
        <v>3315</v>
      </c>
      <c r="AG15" s="120" t="s">
        <v>3315</v>
      </c>
      <c r="AH15" s="120" t="s">
        <v>3315</v>
      </c>
      <c r="AI15" s="120" t="s">
        <v>3315</v>
      </c>
      <c r="AJ15" s="120" t="s">
        <v>3315</v>
      </c>
      <c r="AK15" s="120" t="s">
        <v>3315</v>
      </c>
      <c r="AL15" s="120" t="s">
        <v>3315</v>
      </c>
      <c r="AM15" s="120" t="s">
        <v>3315</v>
      </c>
      <c r="AN15" s="120" t="s">
        <v>3315</v>
      </c>
      <c r="AO15" s="120" t="s">
        <v>3315</v>
      </c>
      <c r="AP15" s="120" t="s">
        <v>3315</v>
      </c>
      <c r="AQ15" s="120" t="s">
        <v>3315</v>
      </c>
      <c r="AR15" s="120" t="s">
        <v>3315</v>
      </c>
      <c r="AS15" s="120" t="s">
        <v>3315</v>
      </c>
      <c r="AT15" s="120" t="s">
        <v>3315</v>
      </c>
      <c r="AU15" s="120" t="s">
        <v>3315</v>
      </c>
      <c r="AV15" s="120" t="s">
        <v>3315</v>
      </c>
      <c r="AW15" s="120" t="s">
        <v>3315</v>
      </c>
      <c r="AX15" s="120" t="s">
        <v>3315</v>
      </c>
      <c r="AY15" s="120" t="s">
        <v>3315</v>
      </c>
      <c r="AZ15" s="120" t="s">
        <v>3315</v>
      </c>
      <c r="BA15" s="120" t="s">
        <v>3315</v>
      </c>
      <c r="BB15" s="120" t="s">
        <v>3315</v>
      </c>
      <c r="BC15" s="120" t="s">
        <v>3315</v>
      </c>
      <c r="BD15" s="120" t="s">
        <v>3315</v>
      </c>
      <c r="BE15" s="120" t="s">
        <v>3315</v>
      </c>
      <c r="BF15" s="120" t="s">
        <v>3315</v>
      </c>
    </row>
    <row r="16" spans="1:61" ht="16.5" customHeight="1" x14ac:dyDescent="0.35">
      <c r="B16" s="123">
        <v>1459</v>
      </c>
      <c r="C16" s="123"/>
      <c r="D16" s="123">
        <v>3</v>
      </c>
      <c r="E16" s="90"/>
      <c r="F16" s="90" t="s">
        <v>1286</v>
      </c>
      <c r="G16" s="90" t="s">
        <v>3492</v>
      </c>
      <c r="H16" s="124" t="s">
        <v>16</v>
      </c>
      <c r="I16" s="100"/>
      <c r="J16" s="116" t="s">
        <v>1287</v>
      </c>
      <c r="K16" s="106" t="s">
        <v>1288</v>
      </c>
      <c r="L16" s="111" t="s">
        <v>16</v>
      </c>
      <c r="M16" s="112" t="s">
        <v>1289</v>
      </c>
      <c r="N16" s="120" t="s">
        <v>1290</v>
      </c>
      <c r="O16" s="120"/>
      <c r="P16" s="118" t="s">
        <v>16</v>
      </c>
      <c r="Q16" s="119" t="s">
        <v>1291</v>
      </c>
      <c r="R16" s="90" t="s">
        <v>1264</v>
      </c>
      <c r="S16" s="100" t="s">
        <v>197</v>
      </c>
      <c r="T16" s="100" t="s">
        <v>171</v>
      </c>
      <c r="U16" s="100"/>
      <c r="V16" s="108" t="s">
        <v>1265</v>
      </c>
      <c r="W16" s="99" t="s">
        <v>3428</v>
      </c>
      <c r="X16" s="108"/>
    </row>
    <row r="17" spans="2:58" ht="16.5" customHeight="1" x14ac:dyDescent="0.35">
      <c r="B17" s="123">
        <v>1465</v>
      </c>
      <c r="C17" s="123"/>
      <c r="D17" s="123">
        <v>4</v>
      </c>
      <c r="E17" s="90"/>
      <c r="F17" s="90" t="s">
        <v>1292</v>
      </c>
      <c r="G17" s="90" t="s">
        <v>3492</v>
      </c>
      <c r="H17" s="124" t="s">
        <v>16</v>
      </c>
      <c r="I17" s="100"/>
      <c r="J17" s="116" t="s">
        <v>1293</v>
      </c>
      <c r="K17" s="106" t="s">
        <v>1294</v>
      </c>
      <c r="L17" s="111" t="s">
        <v>16</v>
      </c>
      <c r="M17" s="112" t="s">
        <v>1295</v>
      </c>
      <c r="N17" s="120" t="s">
        <v>1296</v>
      </c>
      <c r="O17" s="120"/>
      <c r="P17" s="118" t="s">
        <v>16</v>
      </c>
      <c r="Q17" s="119" t="s">
        <v>1297</v>
      </c>
      <c r="R17" s="90" t="s">
        <v>1257</v>
      </c>
      <c r="S17" s="100" t="s">
        <v>28</v>
      </c>
      <c r="T17" s="100" t="s">
        <v>171</v>
      </c>
      <c r="U17" s="100"/>
      <c r="V17" s="108" t="s">
        <v>3584</v>
      </c>
      <c r="W17" s="121" t="s">
        <v>3454</v>
      </c>
      <c r="X17" s="108"/>
      <c r="AB17" s="120" t="s">
        <v>3315</v>
      </c>
    </row>
    <row r="18" spans="2:58" ht="16.5" customHeight="1" x14ac:dyDescent="0.35">
      <c r="B18" s="123">
        <v>1474</v>
      </c>
      <c r="C18" s="123"/>
      <c r="D18" s="98">
        <v>1</v>
      </c>
      <c r="E18" s="90"/>
      <c r="F18" s="90" t="s">
        <v>1298</v>
      </c>
      <c r="G18" s="90" t="s">
        <v>3492</v>
      </c>
      <c r="H18" s="124" t="s">
        <v>16</v>
      </c>
      <c r="I18" s="100"/>
      <c r="J18" s="116" t="s">
        <v>1299</v>
      </c>
      <c r="K18" s="102" t="s">
        <v>1300</v>
      </c>
      <c r="L18" s="111" t="s">
        <v>16</v>
      </c>
      <c r="M18" s="112" t="s">
        <v>1301</v>
      </c>
      <c r="N18" s="105" t="s">
        <v>654</v>
      </c>
      <c r="O18" s="105"/>
      <c r="P18" s="118" t="s">
        <v>16</v>
      </c>
      <c r="Q18" s="119" t="s">
        <v>3435</v>
      </c>
      <c r="R18" s="90" t="s">
        <v>1280</v>
      </c>
      <c r="S18" s="100" t="s">
        <v>28</v>
      </c>
      <c r="T18" s="120" t="s">
        <v>171</v>
      </c>
      <c r="U18" s="120"/>
      <c r="V18" s="108" t="s">
        <v>1265</v>
      </c>
      <c r="W18" s="121" t="s">
        <v>3327</v>
      </c>
      <c r="X18" s="100">
        <v>1</v>
      </c>
      <c r="Z18" s="120">
        <v>1</v>
      </c>
    </row>
    <row r="19" spans="2:58" ht="16.5" customHeight="1" x14ac:dyDescent="0.35">
      <c r="B19" s="123">
        <v>1488</v>
      </c>
      <c r="C19" s="123"/>
      <c r="D19" s="123">
        <v>1</v>
      </c>
      <c r="E19" s="90"/>
      <c r="F19" s="90" t="s">
        <v>1302</v>
      </c>
      <c r="G19" s="90" t="s">
        <v>3494</v>
      </c>
      <c r="H19" s="124" t="s">
        <v>16</v>
      </c>
      <c r="I19" s="100"/>
      <c r="J19" s="116" t="s">
        <v>1303</v>
      </c>
      <c r="K19" s="123" t="s">
        <v>406</v>
      </c>
      <c r="L19" s="111" t="s">
        <v>16</v>
      </c>
      <c r="M19" s="112" t="s">
        <v>1304</v>
      </c>
      <c r="N19" s="105" t="s">
        <v>1305</v>
      </c>
      <c r="O19" s="105"/>
      <c r="P19" s="118" t="s">
        <v>16</v>
      </c>
      <c r="Q19" s="119" t="s">
        <v>1306</v>
      </c>
      <c r="R19" s="90" t="s">
        <v>1264</v>
      </c>
      <c r="S19" s="100" t="s">
        <v>28</v>
      </c>
      <c r="T19" s="100" t="s">
        <v>171</v>
      </c>
      <c r="U19" s="100"/>
      <c r="V19" s="108" t="s">
        <v>1307</v>
      </c>
      <c r="W19" s="121" t="s">
        <v>3329</v>
      </c>
      <c r="X19" s="108"/>
    </row>
    <row r="20" spans="2:58" ht="16.5" customHeight="1" x14ac:dyDescent="0.35">
      <c r="B20" s="123">
        <v>1492</v>
      </c>
      <c r="C20" s="123"/>
      <c r="D20" s="123"/>
      <c r="E20" s="90"/>
      <c r="F20" s="90"/>
      <c r="G20" s="90" t="s">
        <v>3492</v>
      </c>
      <c r="H20" s="103" t="s">
        <v>26</v>
      </c>
      <c r="I20" s="100"/>
      <c r="J20" s="116" t="s">
        <v>3405</v>
      </c>
      <c r="K20" s="123"/>
      <c r="L20" s="111"/>
      <c r="M20" s="112"/>
      <c r="N20" s="105"/>
      <c r="O20" s="105"/>
      <c r="P20" s="118"/>
      <c r="Q20" s="119"/>
      <c r="R20" s="90"/>
      <c r="S20" s="100"/>
      <c r="T20" s="120" t="s">
        <v>171</v>
      </c>
      <c r="U20" s="100"/>
      <c r="V20" s="108"/>
      <c r="W20" s="127"/>
      <c r="X20" s="108"/>
    </row>
    <row r="21" spans="2:58" ht="16.5" customHeight="1" x14ac:dyDescent="0.35">
      <c r="B21" s="123">
        <v>1493</v>
      </c>
      <c r="C21" s="123"/>
      <c r="D21" s="123"/>
      <c r="E21" s="90" t="s">
        <v>598</v>
      </c>
      <c r="F21" s="90" t="s">
        <v>1308</v>
      </c>
      <c r="G21" s="90" t="s">
        <v>3492</v>
      </c>
      <c r="H21" s="124" t="s">
        <v>16</v>
      </c>
      <c r="I21" s="100" t="s">
        <v>3501</v>
      </c>
      <c r="J21" s="116" t="s">
        <v>1309</v>
      </c>
      <c r="K21" s="129" t="s">
        <v>1310</v>
      </c>
      <c r="L21" s="111" t="s">
        <v>16</v>
      </c>
      <c r="M21" s="130" t="s">
        <v>3503</v>
      </c>
      <c r="N21" s="105" t="s">
        <v>146</v>
      </c>
      <c r="O21" s="105"/>
      <c r="P21" s="118" t="s">
        <v>16</v>
      </c>
      <c r="Q21" s="119" t="s">
        <v>3801</v>
      </c>
      <c r="R21" s="90" t="s">
        <v>1257</v>
      </c>
      <c r="S21" s="100" t="s">
        <v>28</v>
      </c>
      <c r="T21" s="120" t="s">
        <v>171</v>
      </c>
      <c r="U21" s="120"/>
      <c r="V21" s="131" t="s">
        <v>3783</v>
      </c>
      <c r="W21" s="122" t="s">
        <v>3784</v>
      </c>
      <c r="X21" s="132">
        <v>1</v>
      </c>
      <c r="Y21" s="132">
        <v>1</v>
      </c>
      <c r="Z21" s="120" t="s">
        <v>3315</v>
      </c>
      <c r="AA21" s="120" t="s">
        <v>3315</v>
      </c>
      <c r="AB21" s="120" t="s">
        <v>3517</v>
      </c>
      <c r="AC21" s="120" t="s">
        <v>3315</v>
      </c>
      <c r="AD21" s="120" t="s">
        <v>3315</v>
      </c>
      <c r="AE21" s="132">
        <v>1</v>
      </c>
      <c r="AF21" s="120" t="s">
        <v>3315</v>
      </c>
      <c r="AG21" s="120" t="s">
        <v>3315</v>
      </c>
      <c r="AH21" s="120" t="s">
        <v>3315</v>
      </c>
      <c r="AI21" s="120" t="s">
        <v>3315</v>
      </c>
      <c r="AJ21" s="120" t="s">
        <v>3315</v>
      </c>
      <c r="AK21" s="120" t="s">
        <v>3315</v>
      </c>
      <c r="AL21" s="120" t="s">
        <v>3315</v>
      </c>
      <c r="AM21" s="120" t="s">
        <v>3315</v>
      </c>
      <c r="AN21" s="120" t="s">
        <v>3315</v>
      </c>
      <c r="AO21" s="120" t="s">
        <v>3315</v>
      </c>
      <c r="AP21" s="120" t="s">
        <v>3315</v>
      </c>
      <c r="AQ21" s="120" t="s">
        <v>3315</v>
      </c>
      <c r="AR21" s="120" t="s">
        <v>3315</v>
      </c>
      <c r="AS21" s="120" t="s">
        <v>3315</v>
      </c>
      <c r="AT21" s="120" t="s">
        <v>3315</v>
      </c>
      <c r="AU21" s="120" t="s">
        <v>3315</v>
      </c>
      <c r="AV21" s="120" t="s">
        <v>3315</v>
      </c>
      <c r="AW21" s="120" t="s">
        <v>3315</v>
      </c>
      <c r="AX21" s="120" t="s">
        <v>3315</v>
      </c>
      <c r="AY21" s="120" t="s">
        <v>3315</v>
      </c>
      <c r="AZ21" s="120" t="s">
        <v>3315</v>
      </c>
      <c r="BA21" s="120" t="s">
        <v>3315</v>
      </c>
      <c r="BB21" s="120" t="s">
        <v>3315</v>
      </c>
      <c r="BC21" s="120" t="s">
        <v>3315</v>
      </c>
      <c r="BD21" s="120" t="s">
        <v>3315</v>
      </c>
      <c r="BE21" s="120" t="s">
        <v>3315</v>
      </c>
      <c r="BF21" s="120" t="s">
        <v>3315</v>
      </c>
    </row>
    <row r="22" spans="2:58" ht="16.5" customHeight="1" x14ac:dyDescent="0.25">
      <c r="B22" s="123">
        <v>1495</v>
      </c>
      <c r="C22" s="123"/>
      <c r="D22" s="123"/>
      <c r="E22" s="90" t="s">
        <v>3631</v>
      </c>
      <c r="F22" s="90"/>
      <c r="G22" s="90"/>
      <c r="H22" s="124"/>
      <c r="I22" s="100"/>
      <c r="J22" s="116" t="s">
        <v>3632</v>
      </c>
      <c r="K22" s="129"/>
      <c r="L22" s="111"/>
      <c r="M22" s="130"/>
      <c r="N22" s="105"/>
      <c r="O22" s="105"/>
      <c r="P22" s="103"/>
      <c r="Q22" s="105"/>
      <c r="R22" s="90" t="s">
        <v>1257</v>
      </c>
      <c r="S22" s="100"/>
      <c r="T22" s="120" t="s">
        <v>171</v>
      </c>
      <c r="U22" s="120"/>
      <c r="V22" s="131" t="s">
        <v>21</v>
      </c>
      <c r="W22" s="133"/>
      <c r="X22" s="132"/>
      <c r="AB22" s="120"/>
    </row>
    <row r="23" spans="2:58" ht="19.5" customHeight="1" x14ac:dyDescent="0.25">
      <c r="B23" s="123">
        <v>2017</v>
      </c>
      <c r="C23" s="123"/>
      <c r="D23" s="102">
        <v>4</v>
      </c>
      <c r="E23" s="100"/>
      <c r="F23" s="100"/>
      <c r="G23" s="100" t="s">
        <v>3492</v>
      </c>
      <c r="H23" s="124" t="s">
        <v>16</v>
      </c>
      <c r="I23" s="100"/>
      <c r="J23" s="116" t="s">
        <v>22</v>
      </c>
      <c r="K23" s="98" t="s">
        <v>23</v>
      </c>
      <c r="L23" s="111" t="s">
        <v>16</v>
      </c>
      <c r="M23" s="112" t="s">
        <v>24</v>
      </c>
      <c r="N23" s="105" t="s">
        <v>25</v>
      </c>
      <c r="O23" s="134" t="s">
        <v>3830</v>
      </c>
      <c r="P23" s="103" t="s">
        <v>26</v>
      </c>
      <c r="Q23" s="105"/>
      <c r="R23" s="90" t="s">
        <v>27</v>
      </c>
      <c r="S23" s="100" t="s">
        <v>28</v>
      </c>
      <c r="T23" s="135" t="s">
        <v>21</v>
      </c>
      <c r="U23" s="99" t="s">
        <v>3326</v>
      </c>
      <c r="V23" s="108" t="s">
        <v>29</v>
      </c>
      <c r="W23" s="108"/>
      <c r="X23" s="108"/>
      <c r="Y23" s="120" t="s">
        <v>3517</v>
      </c>
      <c r="Z23" s="120" t="s">
        <v>3517</v>
      </c>
      <c r="AA23" s="120" t="s">
        <v>3315</v>
      </c>
      <c r="AB23" s="120" t="s">
        <v>3315</v>
      </c>
      <c r="AC23" s="120" t="s">
        <v>3315</v>
      </c>
      <c r="AD23" s="120" t="s">
        <v>3315</v>
      </c>
      <c r="AE23" s="120" t="s">
        <v>3315</v>
      </c>
      <c r="AF23" s="120" t="s">
        <v>3315</v>
      </c>
      <c r="AG23" s="120" t="s">
        <v>3315</v>
      </c>
      <c r="AH23" s="120" t="s">
        <v>3315</v>
      </c>
      <c r="AI23" s="120" t="s">
        <v>3315</v>
      </c>
      <c r="AJ23" s="120" t="s">
        <v>3315</v>
      </c>
      <c r="AK23" s="120"/>
      <c r="AL23" s="120" t="s">
        <v>3315</v>
      </c>
      <c r="AM23" s="120"/>
      <c r="AN23" s="120" t="s">
        <v>3315</v>
      </c>
      <c r="AO23" s="120" t="s">
        <v>3315</v>
      </c>
      <c r="AP23" s="120" t="s">
        <v>3315</v>
      </c>
      <c r="AQ23" s="120" t="s">
        <v>3315</v>
      </c>
      <c r="AR23" s="120" t="s">
        <v>3315</v>
      </c>
      <c r="AS23" s="120" t="s">
        <v>3315</v>
      </c>
      <c r="AT23" s="120" t="s">
        <v>3315</v>
      </c>
      <c r="AU23" s="120" t="s">
        <v>3315</v>
      </c>
      <c r="AV23" s="120" t="s">
        <v>3315</v>
      </c>
      <c r="AW23" s="120" t="s">
        <v>3315</v>
      </c>
      <c r="AX23" s="120" t="s">
        <v>3315</v>
      </c>
      <c r="AY23" s="120" t="s">
        <v>3315</v>
      </c>
      <c r="AZ23" s="120" t="s">
        <v>3315</v>
      </c>
      <c r="BA23" s="120" t="s">
        <v>3315</v>
      </c>
      <c r="BB23" s="120" t="s">
        <v>3315</v>
      </c>
      <c r="BC23" s="120" t="s">
        <v>3315</v>
      </c>
      <c r="BD23" s="120" t="s">
        <v>3315</v>
      </c>
      <c r="BE23" s="120" t="s">
        <v>3315</v>
      </c>
      <c r="BF23" s="120" t="s">
        <v>3315</v>
      </c>
    </row>
    <row r="24" spans="2:58" ht="16.5" customHeight="1" x14ac:dyDescent="0.25">
      <c r="B24" s="123">
        <v>2017</v>
      </c>
      <c r="C24" s="123"/>
      <c r="D24" s="123"/>
      <c r="E24" s="90" t="s">
        <v>378</v>
      </c>
      <c r="F24" s="90" t="s">
        <v>3790</v>
      </c>
      <c r="G24" s="90" t="s">
        <v>3492</v>
      </c>
      <c r="H24" s="103" t="s">
        <v>26</v>
      </c>
      <c r="I24" s="100"/>
      <c r="J24" s="116" t="s">
        <v>22</v>
      </c>
      <c r="K24" s="98"/>
      <c r="L24" s="103" t="s">
        <v>26</v>
      </c>
      <c r="M24" s="112"/>
      <c r="N24" s="105"/>
      <c r="O24" s="105"/>
      <c r="P24" s="103" t="s">
        <v>26</v>
      </c>
      <c r="Q24" s="105"/>
      <c r="R24" s="90" t="s">
        <v>27</v>
      </c>
      <c r="S24" s="100" t="s">
        <v>28</v>
      </c>
      <c r="T24" s="135" t="s">
        <v>21</v>
      </c>
      <c r="U24" s="99" t="s">
        <v>3326</v>
      </c>
      <c r="V24" s="108" t="s">
        <v>29</v>
      </c>
      <c r="W24" s="127"/>
      <c r="X24" s="108"/>
      <c r="Y24" s="120" t="s">
        <v>3517</v>
      </c>
      <c r="Z24" s="120" t="s">
        <v>3517</v>
      </c>
      <c r="AA24" s="120" t="s">
        <v>3315</v>
      </c>
      <c r="AB24" s="120" t="s">
        <v>3315</v>
      </c>
      <c r="AC24" s="120" t="s">
        <v>3315</v>
      </c>
      <c r="AD24" s="120" t="s">
        <v>3315</v>
      </c>
      <c r="AE24" s="120" t="s">
        <v>3315</v>
      </c>
      <c r="AF24" s="120" t="s">
        <v>3315</v>
      </c>
      <c r="AG24" s="120" t="s">
        <v>3315</v>
      </c>
      <c r="AH24" s="120" t="s">
        <v>3315</v>
      </c>
      <c r="AI24" s="120" t="s">
        <v>3315</v>
      </c>
      <c r="AJ24" s="120" t="s">
        <v>3315</v>
      </c>
      <c r="AK24" s="120"/>
      <c r="AL24" s="120" t="s">
        <v>3315</v>
      </c>
      <c r="AM24" s="120"/>
      <c r="AN24" s="120" t="s">
        <v>3315</v>
      </c>
      <c r="AO24" s="120" t="s">
        <v>3315</v>
      </c>
      <c r="AP24" s="120" t="s">
        <v>3315</v>
      </c>
      <c r="AQ24" s="120" t="s">
        <v>3315</v>
      </c>
      <c r="AR24" s="120" t="s">
        <v>3315</v>
      </c>
      <c r="AS24" s="120" t="s">
        <v>3315</v>
      </c>
      <c r="AT24" s="120" t="s">
        <v>3315</v>
      </c>
      <c r="AU24" s="120" t="s">
        <v>3315</v>
      </c>
      <c r="AV24" s="120" t="s">
        <v>3315</v>
      </c>
      <c r="AW24" s="120" t="s">
        <v>3315</v>
      </c>
      <c r="AX24" s="120" t="s">
        <v>3315</v>
      </c>
      <c r="AY24" s="120" t="s">
        <v>3315</v>
      </c>
      <c r="AZ24" s="120" t="s">
        <v>3315</v>
      </c>
      <c r="BA24" s="120" t="s">
        <v>3315</v>
      </c>
      <c r="BB24" s="120" t="s">
        <v>3315</v>
      </c>
      <c r="BC24" s="120" t="s">
        <v>3315</v>
      </c>
      <c r="BD24" s="120" t="s">
        <v>3315</v>
      </c>
      <c r="BE24" s="120" t="s">
        <v>3315</v>
      </c>
      <c r="BF24" s="120" t="s">
        <v>3315</v>
      </c>
    </row>
    <row r="25" spans="2:58" ht="16.5" customHeight="1" x14ac:dyDescent="0.25">
      <c r="B25" s="123">
        <v>2019</v>
      </c>
      <c r="C25" s="123"/>
      <c r="D25" s="98">
        <v>7</v>
      </c>
      <c r="E25" s="90"/>
      <c r="F25" s="90" t="s">
        <v>1311</v>
      </c>
      <c r="G25" s="90" t="s">
        <v>3493</v>
      </c>
      <c r="H25" s="124" t="s">
        <v>16</v>
      </c>
      <c r="I25" s="100" t="s">
        <v>3501</v>
      </c>
      <c r="J25" s="101" t="s">
        <v>1312</v>
      </c>
      <c r="K25" s="114" t="s">
        <v>1313</v>
      </c>
      <c r="L25" s="111" t="s">
        <v>16</v>
      </c>
      <c r="M25" s="112" t="s">
        <v>1314</v>
      </c>
      <c r="N25" s="105" t="s">
        <v>1315</v>
      </c>
      <c r="O25" s="105"/>
      <c r="P25" s="103" t="s">
        <v>26</v>
      </c>
      <c r="Q25" s="105"/>
      <c r="R25" s="90" t="s">
        <v>1316</v>
      </c>
      <c r="S25" s="100" t="s">
        <v>391</v>
      </c>
      <c r="T25" s="100" t="s">
        <v>391</v>
      </c>
      <c r="V25" s="108" t="s">
        <v>1317</v>
      </c>
      <c r="W25" s="99" t="s">
        <v>3428</v>
      </c>
      <c r="X25" s="100">
        <v>1</v>
      </c>
    </row>
    <row r="26" spans="2:58" ht="16.5" customHeight="1" x14ac:dyDescent="0.25">
      <c r="B26" s="123">
        <v>2020</v>
      </c>
      <c r="C26" s="123"/>
      <c r="D26" s="123">
        <v>4</v>
      </c>
      <c r="E26" s="90"/>
      <c r="F26" s="90" t="s">
        <v>38</v>
      </c>
      <c r="G26" s="90" t="s">
        <v>3492</v>
      </c>
      <c r="H26" s="124" t="s">
        <v>16</v>
      </c>
      <c r="I26" s="100"/>
      <c r="J26" s="116" t="s">
        <v>39</v>
      </c>
      <c r="K26" s="98" t="s">
        <v>3593</v>
      </c>
      <c r="L26" s="111" t="s">
        <v>16</v>
      </c>
      <c r="M26" s="130" t="s">
        <v>3590</v>
      </c>
      <c r="N26" s="105" t="s">
        <v>3846</v>
      </c>
      <c r="O26" s="111"/>
      <c r="P26" s="103" t="s">
        <v>26</v>
      </c>
      <c r="Q26" s="105"/>
      <c r="R26" s="90" t="s">
        <v>35</v>
      </c>
      <c r="S26" s="100" t="s">
        <v>28</v>
      </c>
      <c r="T26" s="135" t="s">
        <v>21</v>
      </c>
      <c r="U26" s="99" t="s">
        <v>3428</v>
      </c>
      <c r="V26" s="108" t="s">
        <v>36</v>
      </c>
      <c r="W26" s="127"/>
      <c r="X26" s="108"/>
      <c r="Y26" s="120" t="s">
        <v>3315</v>
      </c>
      <c r="Z26" s="120" t="s">
        <v>3315</v>
      </c>
      <c r="AA26" s="120">
        <v>0</v>
      </c>
      <c r="AB26" s="120" t="s">
        <v>3315</v>
      </c>
      <c r="AC26" s="120" t="s">
        <v>3315</v>
      </c>
      <c r="AD26" s="120" t="s">
        <v>3315</v>
      </c>
      <c r="AE26" s="120" t="s">
        <v>3315</v>
      </c>
      <c r="AF26" s="120" t="s">
        <v>3315</v>
      </c>
      <c r="AG26" s="120" t="s">
        <v>3315</v>
      </c>
      <c r="AH26" s="120" t="s">
        <v>3315</v>
      </c>
      <c r="AI26" s="120" t="s">
        <v>3315</v>
      </c>
      <c r="AJ26" s="120" t="s">
        <v>3315</v>
      </c>
      <c r="AK26" s="120"/>
      <c r="AL26" s="120" t="s">
        <v>3315</v>
      </c>
      <c r="AM26" s="120"/>
      <c r="AN26" s="120" t="s">
        <v>3315</v>
      </c>
      <c r="AO26" s="120" t="s">
        <v>3315</v>
      </c>
      <c r="AP26" s="120" t="s">
        <v>3315</v>
      </c>
      <c r="AQ26" s="120" t="s">
        <v>3315</v>
      </c>
      <c r="AR26" s="120" t="s">
        <v>3315</v>
      </c>
      <c r="AS26" s="120" t="s">
        <v>3315</v>
      </c>
      <c r="AT26" s="120" t="s">
        <v>3315</v>
      </c>
      <c r="AU26" s="120" t="s">
        <v>3315</v>
      </c>
      <c r="AV26" s="120" t="s">
        <v>3315</v>
      </c>
      <c r="AW26" s="120" t="s">
        <v>3315</v>
      </c>
      <c r="AX26" s="120" t="s">
        <v>3315</v>
      </c>
      <c r="AY26" s="120" t="s">
        <v>3315</v>
      </c>
      <c r="AZ26" s="120" t="s">
        <v>3315</v>
      </c>
      <c r="BA26" s="120" t="s">
        <v>3315</v>
      </c>
      <c r="BB26" s="120" t="s">
        <v>3315</v>
      </c>
      <c r="BC26" s="120" t="s">
        <v>3315</v>
      </c>
      <c r="BD26" s="120" t="s">
        <v>3315</v>
      </c>
      <c r="BE26" s="120" t="s">
        <v>3315</v>
      </c>
      <c r="BF26" s="120" t="s">
        <v>3315</v>
      </c>
    </row>
    <row r="27" spans="2:58" ht="16.5" customHeight="1" x14ac:dyDescent="0.25">
      <c r="B27" s="136">
        <v>2020</v>
      </c>
      <c r="C27" s="137" t="s">
        <v>3658</v>
      </c>
      <c r="D27" s="136">
        <v>3</v>
      </c>
      <c r="E27" s="137" t="s">
        <v>3658</v>
      </c>
      <c r="F27" s="137" t="s">
        <v>3658</v>
      </c>
      <c r="G27" s="138" t="s">
        <v>3492</v>
      </c>
      <c r="H27" s="139" t="s">
        <v>26</v>
      </c>
      <c r="I27" s="137" t="s">
        <v>3658</v>
      </c>
      <c r="J27" s="140" t="s">
        <v>30</v>
      </c>
      <c r="K27" s="141" t="s">
        <v>31</v>
      </c>
      <c r="L27" s="142" t="s">
        <v>16</v>
      </c>
      <c r="M27" s="143" t="s">
        <v>32</v>
      </c>
      <c r="N27" s="144" t="s">
        <v>33</v>
      </c>
      <c r="O27" s="144"/>
      <c r="P27" s="145" t="s">
        <v>16</v>
      </c>
      <c r="Q27" s="146" t="s">
        <v>34</v>
      </c>
      <c r="R27" s="138" t="s">
        <v>35</v>
      </c>
      <c r="S27" s="138" t="s">
        <v>28</v>
      </c>
      <c r="T27" s="147" t="s">
        <v>21</v>
      </c>
      <c r="U27" s="148" t="s">
        <v>3428</v>
      </c>
      <c r="V27" s="149" t="s">
        <v>36</v>
      </c>
      <c r="W27" s="150"/>
      <c r="X27" s="149"/>
      <c r="Y27" s="144" t="s">
        <v>3315</v>
      </c>
      <c r="Z27" s="144" t="s">
        <v>3315</v>
      </c>
      <c r="AA27" s="144">
        <v>1</v>
      </c>
      <c r="AB27" s="144" t="s">
        <v>3315</v>
      </c>
      <c r="AC27" s="144" t="s">
        <v>3315</v>
      </c>
      <c r="AD27" s="144" t="s">
        <v>3315</v>
      </c>
      <c r="AE27" s="144" t="s">
        <v>3315</v>
      </c>
      <c r="AF27" s="144" t="s">
        <v>3315</v>
      </c>
      <c r="AG27" s="144" t="s">
        <v>3315</v>
      </c>
      <c r="AH27" s="144" t="s">
        <v>3315</v>
      </c>
      <c r="AI27" s="144" t="s">
        <v>3315</v>
      </c>
      <c r="AJ27" s="144" t="s">
        <v>3315</v>
      </c>
      <c r="AK27" s="144"/>
      <c r="AL27" s="144" t="s">
        <v>3315</v>
      </c>
      <c r="AM27" s="144"/>
      <c r="AN27" s="144" t="s">
        <v>3315</v>
      </c>
      <c r="AO27" s="144" t="s">
        <v>3315</v>
      </c>
      <c r="AP27" s="144" t="s">
        <v>3315</v>
      </c>
      <c r="AQ27" s="144" t="s">
        <v>3315</v>
      </c>
      <c r="AR27" s="144" t="s">
        <v>3315</v>
      </c>
      <c r="AS27" s="144" t="s">
        <v>3315</v>
      </c>
      <c r="AT27" s="144" t="s">
        <v>3315</v>
      </c>
      <c r="AU27" s="144" t="s">
        <v>3315</v>
      </c>
      <c r="AV27" s="144" t="s">
        <v>3315</v>
      </c>
      <c r="AW27" s="144" t="s">
        <v>3315</v>
      </c>
      <c r="AX27" s="144" t="s">
        <v>3315</v>
      </c>
      <c r="AY27" s="144" t="s">
        <v>3315</v>
      </c>
      <c r="AZ27" s="144" t="s">
        <v>3315</v>
      </c>
      <c r="BA27" s="144" t="s">
        <v>3315</v>
      </c>
      <c r="BB27" s="144" t="s">
        <v>3315</v>
      </c>
      <c r="BC27" s="144" t="s">
        <v>3315</v>
      </c>
      <c r="BD27" s="144" t="s">
        <v>3315</v>
      </c>
      <c r="BE27" s="144" t="s">
        <v>3315</v>
      </c>
      <c r="BF27" s="144" t="s">
        <v>3315</v>
      </c>
    </row>
    <row r="28" spans="2:58" ht="16.5" customHeight="1" x14ac:dyDescent="0.35">
      <c r="B28" s="123">
        <v>2999</v>
      </c>
      <c r="C28" s="123">
        <v>1</v>
      </c>
      <c r="D28" s="123">
        <v>10</v>
      </c>
      <c r="E28" s="90"/>
      <c r="F28" s="90" t="s">
        <v>804</v>
      </c>
      <c r="G28" s="90" t="s">
        <v>3492</v>
      </c>
      <c r="H28" s="124" t="s">
        <v>16</v>
      </c>
      <c r="I28" s="100"/>
      <c r="J28" s="116" t="s">
        <v>805</v>
      </c>
      <c r="K28" s="102" t="s">
        <v>806</v>
      </c>
      <c r="L28" s="111" t="s">
        <v>16</v>
      </c>
      <c r="M28" s="112" t="s">
        <v>807</v>
      </c>
      <c r="N28" s="120" t="s">
        <v>781</v>
      </c>
      <c r="O28" s="120"/>
      <c r="P28" s="118" t="s">
        <v>16</v>
      </c>
      <c r="Q28" s="119" t="s">
        <v>3419</v>
      </c>
      <c r="R28" s="90" t="s">
        <v>808</v>
      </c>
      <c r="S28" s="100" t="s">
        <v>28</v>
      </c>
      <c r="T28" s="135" t="s">
        <v>21</v>
      </c>
      <c r="U28" s="99" t="s">
        <v>3336</v>
      </c>
      <c r="V28" s="108" t="s">
        <v>29</v>
      </c>
      <c r="W28" s="127"/>
      <c r="X28" s="108"/>
      <c r="Y28" s="120">
        <v>1</v>
      </c>
      <c r="Z28" s="120">
        <v>1</v>
      </c>
      <c r="AA28" s="120" t="s">
        <v>3315</v>
      </c>
      <c r="AB28" s="120" t="s">
        <v>3315</v>
      </c>
      <c r="AC28" s="120" t="s">
        <v>3315</v>
      </c>
      <c r="AD28" s="120" t="s">
        <v>3315</v>
      </c>
      <c r="AE28" s="120" t="s">
        <v>3315</v>
      </c>
      <c r="AF28" s="120" t="s">
        <v>3315</v>
      </c>
      <c r="AG28" s="120" t="s">
        <v>3315</v>
      </c>
      <c r="AH28" s="120" t="s">
        <v>3315</v>
      </c>
      <c r="AI28" s="120" t="s">
        <v>3315</v>
      </c>
      <c r="AJ28" s="120" t="s">
        <v>3315</v>
      </c>
      <c r="AK28" s="120"/>
      <c r="AL28" s="120" t="s">
        <v>3315</v>
      </c>
      <c r="AM28" s="120"/>
      <c r="AN28" s="120" t="s">
        <v>3315</v>
      </c>
      <c r="AO28" s="120" t="s">
        <v>3315</v>
      </c>
      <c r="AP28" s="120" t="s">
        <v>3315</v>
      </c>
      <c r="AQ28" s="120" t="s">
        <v>3315</v>
      </c>
      <c r="AR28" s="120" t="s">
        <v>3315</v>
      </c>
      <c r="AS28" s="120" t="s">
        <v>3315</v>
      </c>
      <c r="AT28" s="120" t="s">
        <v>3315</v>
      </c>
      <c r="AU28" s="120" t="s">
        <v>3315</v>
      </c>
      <c r="AV28" s="120" t="s">
        <v>3315</v>
      </c>
      <c r="AW28" s="120" t="s">
        <v>3315</v>
      </c>
      <c r="AX28" s="120" t="s">
        <v>3315</v>
      </c>
      <c r="AY28" s="120" t="s">
        <v>3315</v>
      </c>
      <c r="AZ28" s="120" t="s">
        <v>3315</v>
      </c>
      <c r="BA28" s="120" t="s">
        <v>3315</v>
      </c>
      <c r="BB28" s="120" t="s">
        <v>3315</v>
      </c>
      <c r="BC28" s="120" t="s">
        <v>3315</v>
      </c>
      <c r="BD28" s="120" t="s">
        <v>3315</v>
      </c>
      <c r="BE28" s="120" t="s">
        <v>3315</v>
      </c>
      <c r="BF28" s="120" t="s">
        <v>3315</v>
      </c>
    </row>
    <row r="29" spans="2:58" ht="16.5" customHeight="1" x14ac:dyDescent="0.35">
      <c r="B29" s="123">
        <v>2034</v>
      </c>
      <c r="C29" s="123"/>
      <c r="D29" s="123"/>
      <c r="E29" s="90" t="s">
        <v>54</v>
      </c>
      <c r="F29" s="90" t="s">
        <v>55</v>
      </c>
      <c r="G29" s="90" t="s">
        <v>3492</v>
      </c>
      <c r="H29" s="103" t="s">
        <v>26</v>
      </c>
      <c r="I29" s="100">
        <v>1</v>
      </c>
      <c r="J29" s="116" t="s">
        <v>48</v>
      </c>
      <c r="K29" s="98" t="s">
        <v>40</v>
      </c>
      <c r="L29" s="111"/>
      <c r="M29" s="130"/>
      <c r="N29" s="111"/>
      <c r="O29" s="111"/>
      <c r="P29" s="103" t="s">
        <v>26</v>
      </c>
      <c r="Q29" s="105"/>
      <c r="R29" s="90" t="s">
        <v>52</v>
      </c>
      <c r="S29" s="100" t="s">
        <v>53</v>
      </c>
      <c r="T29" s="135" t="s">
        <v>21</v>
      </c>
      <c r="U29" s="99" t="s">
        <v>3328</v>
      </c>
      <c r="V29" s="151" t="s">
        <v>29</v>
      </c>
      <c r="W29" s="127"/>
      <c r="X29" s="108"/>
      <c r="Y29" s="120">
        <v>0</v>
      </c>
      <c r="Z29" s="120">
        <v>0</v>
      </c>
      <c r="AA29" s="120" t="s">
        <v>3315</v>
      </c>
      <c r="AB29" s="120" t="s">
        <v>3315</v>
      </c>
      <c r="AC29" s="120" t="s">
        <v>3315</v>
      </c>
      <c r="AD29" s="120" t="s">
        <v>3315</v>
      </c>
      <c r="AE29" s="120" t="s">
        <v>3315</v>
      </c>
      <c r="AF29" s="120" t="s">
        <v>3315</v>
      </c>
      <c r="AG29" s="120" t="s">
        <v>3315</v>
      </c>
      <c r="AH29" s="120" t="s">
        <v>3315</v>
      </c>
      <c r="AI29" s="120" t="s">
        <v>3315</v>
      </c>
      <c r="AJ29" s="120" t="s">
        <v>3315</v>
      </c>
      <c r="AK29" s="120"/>
      <c r="AL29" s="120" t="s">
        <v>3315</v>
      </c>
      <c r="AM29" s="120"/>
      <c r="AN29" s="120" t="s">
        <v>3315</v>
      </c>
      <c r="AO29" s="120" t="s">
        <v>3315</v>
      </c>
      <c r="AP29" s="120" t="s">
        <v>3315</v>
      </c>
      <c r="AQ29" s="120" t="s">
        <v>3315</v>
      </c>
      <c r="AR29" s="120" t="s">
        <v>3315</v>
      </c>
      <c r="AS29" s="120" t="s">
        <v>3315</v>
      </c>
      <c r="AT29" s="120" t="s">
        <v>3315</v>
      </c>
      <c r="AU29" s="120" t="s">
        <v>3315</v>
      </c>
      <c r="AV29" s="120" t="s">
        <v>3315</v>
      </c>
      <c r="AW29" s="120" t="s">
        <v>3315</v>
      </c>
      <c r="AX29" s="120" t="s">
        <v>3315</v>
      </c>
      <c r="AY29" s="120" t="s">
        <v>3315</v>
      </c>
      <c r="AZ29" s="120" t="s">
        <v>3315</v>
      </c>
      <c r="BA29" s="120" t="s">
        <v>3315</v>
      </c>
      <c r="BB29" s="120" t="s">
        <v>3315</v>
      </c>
      <c r="BC29" s="120" t="s">
        <v>3315</v>
      </c>
      <c r="BD29" s="120" t="s">
        <v>3315</v>
      </c>
      <c r="BE29" s="120" t="s">
        <v>3315</v>
      </c>
      <c r="BF29" s="120" t="s">
        <v>3315</v>
      </c>
    </row>
    <row r="30" spans="2:58" ht="16.5" customHeight="1" x14ac:dyDescent="0.25">
      <c r="B30" s="123">
        <v>2034</v>
      </c>
      <c r="C30" s="123"/>
      <c r="D30" s="123">
        <v>7</v>
      </c>
      <c r="E30" s="90"/>
      <c r="F30" s="90"/>
      <c r="G30" s="90" t="s">
        <v>3492</v>
      </c>
      <c r="H30" s="124" t="s">
        <v>16</v>
      </c>
      <c r="I30" s="100"/>
      <c r="J30" s="116" t="s">
        <v>48</v>
      </c>
      <c r="K30" s="98" t="s">
        <v>49</v>
      </c>
      <c r="L30" s="111" t="s">
        <v>16</v>
      </c>
      <c r="M30" s="112" t="s">
        <v>50</v>
      </c>
      <c r="N30" s="105" t="s">
        <v>51</v>
      </c>
      <c r="O30" s="105"/>
      <c r="P30" s="103" t="s">
        <v>26</v>
      </c>
      <c r="Q30" s="105"/>
      <c r="R30" s="90" t="s">
        <v>52</v>
      </c>
      <c r="S30" s="100" t="s">
        <v>53</v>
      </c>
      <c r="T30" s="135" t="s">
        <v>21</v>
      </c>
      <c r="U30" s="99" t="s">
        <v>3328</v>
      </c>
      <c r="V30" s="131" t="s">
        <v>29</v>
      </c>
      <c r="W30" s="152"/>
      <c r="X30" s="131"/>
      <c r="Y30" s="120">
        <v>1</v>
      </c>
      <c r="Z30" s="120">
        <v>1</v>
      </c>
      <c r="AA30" s="120" t="s">
        <v>3315</v>
      </c>
      <c r="AB30" s="120" t="s">
        <v>3315</v>
      </c>
      <c r="AC30" s="120" t="s">
        <v>3315</v>
      </c>
      <c r="AD30" s="120" t="s">
        <v>3315</v>
      </c>
      <c r="AE30" s="120" t="s">
        <v>3315</v>
      </c>
      <c r="AF30" s="120" t="s">
        <v>3315</v>
      </c>
      <c r="AG30" s="120" t="s">
        <v>3315</v>
      </c>
      <c r="AH30" s="120" t="s">
        <v>3315</v>
      </c>
      <c r="AI30" s="120" t="s">
        <v>3315</v>
      </c>
      <c r="AJ30" s="120" t="s">
        <v>3315</v>
      </c>
      <c r="AK30" s="120"/>
      <c r="AL30" s="120" t="s">
        <v>3315</v>
      </c>
      <c r="AM30" s="120"/>
      <c r="AN30" s="120" t="s">
        <v>3315</v>
      </c>
      <c r="AO30" s="120" t="s">
        <v>3315</v>
      </c>
      <c r="AP30" s="120" t="s">
        <v>3315</v>
      </c>
      <c r="AQ30" s="120" t="s">
        <v>3315</v>
      </c>
      <c r="AR30" s="120" t="s">
        <v>3315</v>
      </c>
      <c r="AS30" s="120" t="s">
        <v>3315</v>
      </c>
      <c r="AT30" s="120" t="s">
        <v>3315</v>
      </c>
      <c r="AU30" s="120" t="s">
        <v>3315</v>
      </c>
      <c r="AV30" s="120" t="s">
        <v>3315</v>
      </c>
      <c r="AW30" s="120" t="s">
        <v>3315</v>
      </c>
      <c r="AX30" s="120" t="s">
        <v>3315</v>
      </c>
      <c r="AY30" s="120" t="s">
        <v>3315</v>
      </c>
      <c r="AZ30" s="120" t="s">
        <v>3315</v>
      </c>
      <c r="BA30" s="120" t="s">
        <v>3315</v>
      </c>
      <c r="BB30" s="120" t="s">
        <v>3315</v>
      </c>
      <c r="BC30" s="120" t="s">
        <v>3315</v>
      </c>
      <c r="BD30" s="120" t="s">
        <v>3315</v>
      </c>
      <c r="BE30" s="120" t="s">
        <v>3315</v>
      </c>
      <c r="BF30" s="120" t="s">
        <v>3315</v>
      </c>
    </row>
    <row r="31" spans="2:58" ht="16.5" customHeight="1" x14ac:dyDescent="0.25">
      <c r="B31" s="123">
        <v>2036</v>
      </c>
      <c r="C31" s="123"/>
      <c r="D31" s="123">
        <v>6</v>
      </c>
      <c r="E31" s="90"/>
      <c r="F31" s="90"/>
      <c r="G31" s="90" t="s">
        <v>3492</v>
      </c>
      <c r="H31" s="124" t="s">
        <v>16</v>
      </c>
      <c r="I31" s="100"/>
      <c r="J31" s="116" t="s">
        <v>56</v>
      </c>
      <c r="K31" s="98" t="s">
        <v>57</v>
      </c>
      <c r="L31" s="111" t="s">
        <v>16</v>
      </c>
      <c r="M31" s="112" t="s">
        <v>58</v>
      </c>
      <c r="N31" s="105" t="s">
        <v>59</v>
      </c>
      <c r="O31" s="105"/>
      <c r="P31" s="118" t="s">
        <v>16</v>
      </c>
      <c r="Q31" s="119" t="s">
        <v>3413</v>
      </c>
      <c r="R31" s="90" t="s">
        <v>27</v>
      </c>
      <c r="S31" s="100" t="s">
        <v>28</v>
      </c>
      <c r="T31" s="135" t="s">
        <v>21</v>
      </c>
      <c r="U31" s="99" t="s">
        <v>3326</v>
      </c>
      <c r="V31" s="153" t="s">
        <v>3322</v>
      </c>
      <c r="W31" s="154"/>
      <c r="X31" s="153"/>
      <c r="Y31" s="120" t="s">
        <v>3315</v>
      </c>
      <c r="Z31" s="120" t="s">
        <v>3315</v>
      </c>
      <c r="AA31" s="120" t="s">
        <v>3315</v>
      </c>
      <c r="AB31" s="120" t="s">
        <v>3315</v>
      </c>
      <c r="AC31" s="120" t="s">
        <v>3315</v>
      </c>
      <c r="AD31" s="120" t="s">
        <v>3315</v>
      </c>
      <c r="AE31" s="120" t="s">
        <v>3315</v>
      </c>
      <c r="AF31" s="120" t="s">
        <v>3315</v>
      </c>
      <c r="AG31" s="120" t="s">
        <v>3315</v>
      </c>
      <c r="AH31" s="120" t="s">
        <v>3315</v>
      </c>
      <c r="AI31" s="120" t="s">
        <v>3315</v>
      </c>
      <c r="AJ31" s="120" t="s">
        <v>3315</v>
      </c>
      <c r="AK31" s="120"/>
      <c r="AL31" s="120" t="s">
        <v>3315</v>
      </c>
      <c r="AM31" s="120"/>
      <c r="AN31" s="120" t="s">
        <v>3315</v>
      </c>
      <c r="AO31" s="120" t="s">
        <v>3315</v>
      </c>
      <c r="AP31" s="120" t="s">
        <v>3315</v>
      </c>
      <c r="AQ31" s="120" t="s">
        <v>3315</v>
      </c>
      <c r="AR31" s="120" t="s">
        <v>3315</v>
      </c>
      <c r="AS31" s="120" t="s">
        <v>3315</v>
      </c>
      <c r="AT31" s="120" t="s">
        <v>3315</v>
      </c>
      <c r="AU31" s="120" t="s">
        <v>3315</v>
      </c>
      <c r="AV31" s="120" t="s">
        <v>3315</v>
      </c>
      <c r="AW31" s="120" t="s">
        <v>3315</v>
      </c>
      <c r="AX31" s="120" t="s">
        <v>3315</v>
      </c>
      <c r="AY31" s="120" t="s">
        <v>3315</v>
      </c>
      <c r="AZ31" s="120" t="s">
        <v>3315</v>
      </c>
      <c r="BA31" s="120" t="s">
        <v>3315</v>
      </c>
      <c r="BB31" s="120" t="s">
        <v>3315</v>
      </c>
      <c r="BC31" s="120" t="s">
        <v>3315</v>
      </c>
      <c r="BD31" s="120" t="s">
        <v>3315</v>
      </c>
      <c r="BE31" s="120" t="s">
        <v>3315</v>
      </c>
      <c r="BF31" s="120" t="s">
        <v>3315</v>
      </c>
    </row>
    <row r="32" spans="2:58" ht="16.5" customHeight="1" x14ac:dyDescent="0.25">
      <c r="B32" s="102">
        <v>2040</v>
      </c>
      <c r="C32" s="102">
        <v>8</v>
      </c>
      <c r="D32" s="102"/>
      <c r="E32" s="100"/>
      <c r="F32" s="100" t="s">
        <v>66</v>
      </c>
      <c r="G32" s="100" t="s">
        <v>3494</v>
      </c>
      <c r="H32" s="103" t="s">
        <v>26</v>
      </c>
      <c r="I32" s="100"/>
      <c r="J32" s="116" t="s">
        <v>61</v>
      </c>
      <c r="K32" s="102" t="s">
        <v>3664</v>
      </c>
      <c r="L32" s="103" t="s">
        <v>26</v>
      </c>
      <c r="M32" s="130"/>
      <c r="N32" s="105" t="s">
        <v>3595</v>
      </c>
      <c r="O32" s="111"/>
      <c r="P32" s="103" t="s">
        <v>26</v>
      </c>
      <c r="Q32" s="105"/>
      <c r="R32" s="90" t="s">
        <v>65</v>
      </c>
      <c r="S32" s="100" t="s">
        <v>20</v>
      </c>
      <c r="T32" s="155" t="s">
        <v>21</v>
      </c>
      <c r="U32" s="156" t="s">
        <v>3328</v>
      </c>
      <c r="V32" s="108" t="s">
        <v>3807</v>
      </c>
      <c r="W32" s="127"/>
      <c r="X32" s="108"/>
      <c r="Y32" s="120">
        <v>0</v>
      </c>
      <c r="Z32" s="120">
        <v>0</v>
      </c>
      <c r="AA32" s="120" t="s">
        <v>3315</v>
      </c>
      <c r="AB32" s="120" t="s">
        <v>3315</v>
      </c>
      <c r="AC32" s="120" t="s">
        <v>3315</v>
      </c>
      <c r="AD32" s="120" t="s">
        <v>3315</v>
      </c>
      <c r="AE32" s="120" t="s">
        <v>3315</v>
      </c>
      <c r="AF32" s="120" t="s">
        <v>3315</v>
      </c>
      <c r="AG32" s="120" t="s">
        <v>3315</v>
      </c>
      <c r="AH32" s="120" t="s">
        <v>3315</v>
      </c>
      <c r="AI32" s="120" t="s">
        <v>3315</v>
      </c>
      <c r="AJ32" s="120" t="s">
        <v>3315</v>
      </c>
      <c r="AK32" s="120"/>
      <c r="AL32" s="120" t="s">
        <v>3315</v>
      </c>
      <c r="AM32" s="120"/>
      <c r="AN32" s="120" t="s">
        <v>3315</v>
      </c>
      <c r="AO32" s="120" t="s">
        <v>3315</v>
      </c>
      <c r="AP32" s="120" t="s">
        <v>3315</v>
      </c>
      <c r="AQ32" s="120" t="s">
        <v>3315</v>
      </c>
      <c r="AR32" s="120" t="s">
        <v>3315</v>
      </c>
      <c r="AS32" s="120" t="s">
        <v>3315</v>
      </c>
      <c r="AT32" s="120" t="s">
        <v>3315</v>
      </c>
      <c r="AU32" s="120" t="s">
        <v>3315</v>
      </c>
      <c r="AV32" s="120" t="s">
        <v>3315</v>
      </c>
      <c r="AW32" s="120" t="s">
        <v>3315</v>
      </c>
      <c r="AX32" s="120" t="s">
        <v>3315</v>
      </c>
      <c r="AY32" s="120" t="s">
        <v>3315</v>
      </c>
      <c r="AZ32" s="120" t="s">
        <v>3315</v>
      </c>
      <c r="BA32" s="120" t="s">
        <v>3315</v>
      </c>
      <c r="BB32" s="120" t="s">
        <v>3315</v>
      </c>
      <c r="BC32" s="120" t="s">
        <v>3315</v>
      </c>
      <c r="BD32" s="120" t="s">
        <v>3315</v>
      </c>
      <c r="BE32" s="120" t="s">
        <v>3315</v>
      </c>
      <c r="BF32" s="120" t="s">
        <v>3315</v>
      </c>
    </row>
    <row r="33" spans="2:61" ht="16.5" customHeight="1" x14ac:dyDescent="0.25">
      <c r="B33" s="136">
        <v>2040</v>
      </c>
      <c r="C33" s="137" t="s">
        <v>3658</v>
      </c>
      <c r="D33" s="136">
        <v>7</v>
      </c>
      <c r="E33" s="137" t="s">
        <v>3658</v>
      </c>
      <c r="F33" s="138" t="s">
        <v>60</v>
      </c>
      <c r="G33" s="138" t="s">
        <v>3494</v>
      </c>
      <c r="H33" s="139" t="s">
        <v>26</v>
      </c>
      <c r="I33" s="138"/>
      <c r="J33" s="140" t="s">
        <v>61</v>
      </c>
      <c r="K33" s="157" t="s">
        <v>62</v>
      </c>
      <c r="L33" s="142" t="s">
        <v>16</v>
      </c>
      <c r="M33" s="143" t="s">
        <v>63</v>
      </c>
      <c r="N33" s="144" t="s">
        <v>64</v>
      </c>
      <c r="O33" s="144"/>
      <c r="P33" s="145" t="s">
        <v>16</v>
      </c>
      <c r="Q33" s="158" t="s">
        <v>3765</v>
      </c>
      <c r="R33" s="138" t="s">
        <v>65</v>
      </c>
      <c r="S33" s="138" t="s">
        <v>20</v>
      </c>
      <c r="T33" s="159" t="s">
        <v>21</v>
      </c>
      <c r="U33" s="148" t="s">
        <v>3328</v>
      </c>
      <c r="V33" s="160" t="s">
        <v>29</v>
      </c>
      <c r="W33" s="161"/>
      <c r="X33" s="160"/>
      <c r="Y33" s="144">
        <v>1</v>
      </c>
      <c r="Z33" s="144">
        <v>1</v>
      </c>
      <c r="AA33" s="144" t="s">
        <v>3315</v>
      </c>
      <c r="AB33" s="144" t="s">
        <v>3315</v>
      </c>
      <c r="AC33" s="144" t="s">
        <v>3315</v>
      </c>
      <c r="AD33" s="144" t="s">
        <v>3315</v>
      </c>
      <c r="AE33" s="144" t="s">
        <v>3315</v>
      </c>
      <c r="AF33" s="144" t="s">
        <v>3315</v>
      </c>
      <c r="AG33" s="144" t="s">
        <v>3315</v>
      </c>
      <c r="AH33" s="144" t="s">
        <v>3315</v>
      </c>
      <c r="AI33" s="144" t="s">
        <v>3315</v>
      </c>
      <c r="AJ33" s="144" t="s">
        <v>3315</v>
      </c>
      <c r="AK33" s="144"/>
      <c r="AL33" s="144" t="s">
        <v>3315</v>
      </c>
      <c r="AM33" s="144"/>
      <c r="AN33" s="144" t="s">
        <v>3315</v>
      </c>
      <c r="AO33" s="144" t="s">
        <v>3315</v>
      </c>
      <c r="AP33" s="144" t="s">
        <v>3315</v>
      </c>
      <c r="AQ33" s="144" t="s">
        <v>3315</v>
      </c>
      <c r="AR33" s="144" t="s">
        <v>3315</v>
      </c>
      <c r="AS33" s="144" t="s">
        <v>3315</v>
      </c>
      <c r="AT33" s="144" t="s">
        <v>3315</v>
      </c>
      <c r="AU33" s="144" t="s">
        <v>3315</v>
      </c>
      <c r="AV33" s="144" t="s">
        <v>3315</v>
      </c>
      <c r="AW33" s="144" t="s">
        <v>3315</v>
      </c>
      <c r="AX33" s="144" t="s">
        <v>3315</v>
      </c>
      <c r="AY33" s="144" t="s">
        <v>3315</v>
      </c>
      <c r="AZ33" s="144" t="s">
        <v>3315</v>
      </c>
      <c r="BA33" s="144" t="s">
        <v>3315</v>
      </c>
      <c r="BB33" s="144" t="s">
        <v>3315</v>
      </c>
      <c r="BC33" s="144" t="s">
        <v>3315</v>
      </c>
      <c r="BD33" s="144" t="s">
        <v>3315</v>
      </c>
      <c r="BE33" s="144" t="s">
        <v>3315</v>
      </c>
      <c r="BF33" s="144" t="s">
        <v>3315</v>
      </c>
    </row>
    <row r="34" spans="2:61" ht="16.5" customHeight="1" x14ac:dyDescent="0.25">
      <c r="B34" s="102">
        <v>2047</v>
      </c>
      <c r="C34" s="123"/>
      <c r="D34" s="102">
        <v>9</v>
      </c>
      <c r="E34" s="100"/>
      <c r="F34" s="100" t="s">
        <v>67</v>
      </c>
      <c r="G34" s="100" t="s">
        <v>3492</v>
      </c>
      <c r="H34" s="124" t="s">
        <v>16</v>
      </c>
      <c r="I34" s="100"/>
      <c r="J34" s="116" t="s">
        <v>68</v>
      </c>
      <c r="K34" s="115" t="s">
        <v>69</v>
      </c>
      <c r="L34" s="111" t="s">
        <v>16</v>
      </c>
      <c r="M34" s="112" t="s">
        <v>70</v>
      </c>
      <c r="N34" s="105" t="s">
        <v>71</v>
      </c>
      <c r="O34" s="105"/>
      <c r="P34" s="118" t="s">
        <v>16</v>
      </c>
      <c r="Q34" s="119" t="s">
        <v>72</v>
      </c>
      <c r="R34" s="90" t="s">
        <v>73</v>
      </c>
      <c r="S34" s="100" t="s">
        <v>74</v>
      </c>
      <c r="T34" s="155" t="s">
        <v>21</v>
      </c>
      <c r="U34" s="156" t="s">
        <v>3329</v>
      </c>
      <c r="V34" s="108" t="s">
        <v>75</v>
      </c>
      <c r="W34" s="127"/>
      <c r="X34" s="108"/>
      <c r="Y34" s="120">
        <v>1</v>
      </c>
      <c r="Z34" s="120">
        <v>1</v>
      </c>
      <c r="AA34" s="120" t="s">
        <v>3315</v>
      </c>
      <c r="AB34" s="120" t="s">
        <v>3315</v>
      </c>
      <c r="AC34" s="120" t="s">
        <v>3315</v>
      </c>
      <c r="AD34" s="120" t="s">
        <v>3315</v>
      </c>
      <c r="AE34" s="120" t="s">
        <v>3315</v>
      </c>
      <c r="AF34" s="120" t="s">
        <v>3315</v>
      </c>
      <c r="AG34" s="120" t="s">
        <v>3315</v>
      </c>
      <c r="AH34" s="120" t="s">
        <v>3315</v>
      </c>
      <c r="AI34" s="120" t="s">
        <v>3315</v>
      </c>
      <c r="AJ34" s="120" t="s">
        <v>3315</v>
      </c>
      <c r="AK34" s="120"/>
      <c r="AL34" s="120">
        <v>1</v>
      </c>
      <c r="AM34" s="120"/>
      <c r="AN34" s="120" t="s">
        <v>3315</v>
      </c>
      <c r="AO34" s="120" t="s">
        <v>3315</v>
      </c>
      <c r="AP34" s="120">
        <v>1</v>
      </c>
      <c r="AQ34" s="120" t="s">
        <v>3315</v>
      </c>
      <c r="AR34" s="120" t="s">
        <v>3315</v>
      </c>
      <c r="AS34" s="120" t="s">
        <v>3315</v>
      </c>
      <c r="AT34" s="120" t="s">
        <v>3315</v>
      </c>
      <c r="AU34" s="120" t="s">
        <v>3315</v>
      </c>
      <c r="AV34" s="120" t="s">
        <v>3315</v>
      </c>
      <c r="AW34" s="120" t="s">
        <v>3315</v>
      </c>
      <c r="AX34" s="120" t="s">
        <v>3315</v>
      </c>
      <c r="AY34" s="120" t="s">
        <v>3315</v>
      </c>
      <c r="AZ34" s="120" t="s">
        <v>3315</v>
      </c>
      <c r="BA34" s="120" t="s">
        <v>3315</v>
      </c>
      <c r="BB34" s="120" t="s">
        <v>3315</v>
      </c>
      <c r="BC34" s="120" t="s">
        <v>3315</v>
      </c>
      <c r="BD34" s="120" t="s">
        <v>3315</v>
      </c>
      <c r="BE34" s="120" t="s">
        <v>3315</v>
      </c>
      <c r="BF34" s="120" t="s">
        <v>3315</v>
      </c>
    </row>
    <row r="35" spans="2:61" ht="16.5" customHeight="1" x14ac:dyDescent="0.25">
      <c r="B35" s="102">
        <v>2048</v>
      </c>
      <c r="C35" s="123"/>
      <c r="D35" s="102">
        <v>5</v>
      </c>
      <c r="E35" s="100"/>
      <c r="F35" s="100" t="s">
        <v>76</v>
      </c>
      <c r="G35" s="100" t="s">
        <v>3492</v>
      </c>
      <c r="H35" s="124" t="s">
        <v>16</v>
      </c>
      <c r="I35" s="100"/>
      <c r="J35" s="116" t="s">
        <v>77</v>
      </c>
      <c r="K35" s="115" t="s">
        <v>78</v>
      </c>
      <c r="L35" s="111" t="s">
        <v>16</v>
      </c>
      <c r="M35" s="112" t="s">
        <v>79</v>
      </c>
      <c r="N35" s="105" t="s">
        <v>80</v>
      </c>
      <c r="O35" s="105"/>
      <c r="P35" s="103" t="s">
        <v>26</v>
      </c>
      <c r="Q35" s="105"/>
      <c r="R35" s="90" t="s">
        <v>81</v>
      </c>
      <c r="S35" s="100" t="s">
        <v>20</v>
      </c>
      <c r="T35" s="155" t="s">
        <v>21</v>
      </c>
      <c r="U35" s="99" t="s">
        <v>3328</v>
      </c>
      <c r="V35" s="131" t="s">
        <v>29</v>
      </c>
      <c r="W35" s="152"/>
      <c r="X35" s="131"/>
      <c r="Y35" s="120">
        <v>1</v>
      </c>
      <c r="Z35" s="120">
        <v>0</v>
      </c>
      <c r="AA35" s="120" t="s">
        <v>3315</v>
      </c>
      <c r="AB35" s="120" t="s">
        <v>3315</v>
      </c>
      <c r="AC35" s="120" t="s">
        <v>3315</v>
      </c>
      <c r="AD35" s="120" t="s">
        <v>3315</v>
      </c>
      <c r="AE35" s="120" t="s">
        <v>3315</v>
      </c>
      <c r="AF35" s="120" t="s">
        <v>3315</v>
      </c>
      <c r="AG35" s="120" t="s">
        <v>3315</v>
      </c>
      <c r="AH35" s="120" t="s">
        <v>3315</v>
      </c>
      <c r="AI35" s="120" t="s">
        <v>3315</v>
      </c>
      <c r="AJ35" s="120" t="s">
        <v>3315</v>
      </c>
      <c r="AK35" s="120"/>
      <c r="AL35" s="120" t="s">
        <v>3315</v>
      </c>
      <c r="AM35" s="120"/>
      <c r="AN35" s="120" t="s">
        <v>3315</v>
      </c>
      <c r="AO35" s="120" t="s">
        <v>3315</v>
      </c>
      <c r="AP35" s="120" t="s">
        <v>3315</v>
      </c>
      <c r="AQ35" s="120" t="s">
        <v>3315</v>
      </c>
      <c r="AR35" s="120" t="s">
        <v>3315</v>
      </c>
      <c r="AS35" s="120" t="s">
        <v>3315</v>
      </c>
      <c r="AT35" s="120" t="s">
        <v>3315</v>
      </c>
      <c r="AU35" s="120" t="s">
        <v>3315</v>
      </c>
      <c r="AV35" s="120" t="s">
        <v>3315</v>
      </c>
      <c r="AW35" s="120" t="s">
        <v>3315</v>
      </c>
      <c r="AX35" s="120" t="s">
        <v>3315</v>
      </c>
      <c r="AY35" s="120" t="s">
        <v>3315</v>
      </c>
      <c r="AZ35" s="120" t="s">
        <v>3315</v>
      </c>
      <c r="BA35" s="120" t="s">
        <v>3315</v>
      </c>
      <c r="BB35" s="120" t="s">
        <v>3315</v>
      </c>
      <c r="BC35" s="120" t="s">
        <v>3315</v>
      </c>
      <c r="BD35" s="120" t="s">
        <v>3315</v>
      </c>
      <c r="BE35" s="120" t="s">
        <v>3315</v>
      </c>
      <c r="BF35" s="120" t="s">
        <v>3315</v>
      </c>
    </row>
    <row r="36" spans="2:61" ht="16.5" customHeight="1" x14ac:dyDescent="0.25">
      <c r="B36" s="102">
        <v>2060</v>
      </c>
      <c r="C36" s="123"/>
      <c r="D36" s="102">
        <v>5</v>
      </c>
      <c r="E36" s="100"/>
      <c r="F36" s="100" t="s">
        <v>82</v>
      </c>
      <c r="G36" s="100" t="s">
        <v>3493</v>
      </c>
      <c r="H36" s="124" t="s">
        <v>16</v>
      </c>
      <c r="I36" s="100"/>
      <c r="J36" s="116" t="s">
        <v>83</v>
      </c>
      <c r="K36" s="115" t="s">
        <v>84</v>
      </c>
      <c r="L36" s="111" t="s">
        <v>16</v>
      </c>
      <c r="M36" s="112" t="s">
        <v>85</v>
      </c>
      <c r="N36" s="105" t="s">
        <v>86</v>
      </c>
      <c r="O36" s="105"/>
      <c r="P36" s="103" t="s">
        <v>26</v>
      </c>
      <c r="Q36" s="105"/>
      <c r="R36" s="90" t="s">
        <v>19</v>
      </c>
      <c r="S36" s="100" t="s">
        <v>20</v>
      </c>
      <c r="T36" s="155" t="s">
        <v>21</v>
      </c>
      <c r="U36" s="99" t="s">
        <v>3328</v>
      </c>
      <c r="V36" s="131" t="s">
        <v>29</v>
      </c>
      <c r="W36" s="152"/>
      <c r="X36" s="131"/>
      <c r="Y36" s="120">
        <v>1</v>
      </c>
      <c r="Z36" s="120">
        <v>0</v>
      </c>
      <c r="AA36" s="120" t="s">
        <v>3315</v>
      </c>
      <c r="AB36" s="120" t="s">
        <v>3315</v>
      </c>
      <c r="AC36" s="120" t="s">
        <v>3315</v>
      </c>
      <c r="AD36" s="120" t="s">
        <v>3315</v>
      </c>
      <c r="AE36" s="120" t="s">
        <v>3315</v>
      </c>
      <c r="AF36" s="120" t="s">
        <v>3315</v>
      </c>
      <c r="AG36" s="120" t="s">
        <v>3315</v>
      </c>
      <c r="AH36" s="120" t="s">
        <v>3315</v>
      </c>
      <c r="AI36" s="120" t="s">
        <v>3315</v>
      </c>
      <c r="AJ36" s="120" t="s">
        <v>3315</v>
      </c>
      <c r="AK36" s="120"/>
      <c r="AL36" s="120" t="s">
        <v>3315</v>
      </c>
      <c r="AM36" s="120"/>
      <c r="AN36" s="120" t="s">
        <v>3315</v>
      </c>
      <c r="AO36" s="120" t="s">
        <v>3315</v>
      </c>
      <c r="AP36" s="120" t="s">
        <v>3315</v>
      </c>
      <c r="AQ36" s="120" t="s">
        <v>3315</v>
      </c>
      <c r="AR36" s="120" t="s">
        <v>3315</v>
      </c>
      <c r="AS36" s="120" t="s">
        <v>3315</v>
      </c>
      <c r="AT36" s="120" t="s">
        <v>3315</v>
      </c>
      <c r="AU36" s="120" t="s">
        <v>3315</v>
      </c>
      <c r="AV36" s="120" t="s">
        <v>3315</v>
      </c>
      <c r="AW36" s="120" t="s">
        <v>3315</v>
      </c>
      <c r="AX36" s="120" t="s">
        <v>3315</v>
      </c>
      <c r="AY36" s="120" t="s">
        <v>3315</v>
      </c>
      <c r="AZ36" s="120" t="s">
        <v>3315</v>
      </c>
      <c r="BA36" s="120" t="s">
        <v>3315</v>
      </c>
      <c r="BB36" s="120" t="s">
        <v>3315</v>
      </c>
      <c r="BC36" s="120" t="s">
        <v>3315</v>
      </c>
      <c r="BD36" s="120" t="s">
        <v>3315</v>
      </c>
      <c r="BE36" s="120" t="s">
        <v>3315</v>
      </c>
      <c r="BF36" s="120" t="s">
        <v>3315</v>
      </c>
    </row>
    <row r="37" spans="2:61" ht="16.5" customHeight="1" x14ac:dyDescent="0.25">
      <c r="B37" s="102">
        <v>2070</v>
      </c>
      <c r="C37" s="123"/>
      <c r="D37" s="102">
        <v>5</v>
      </c>
      <c r="E37" s="100"/>
      <c r="F37" s="100" t="s">
        <v>87</v>
      </c>
      <c r="G37" s="100" t="s">
        <v>3492</v>
      </c>
      <c r="H37" s="124" t="s">
        <v>16</v>
      </c>
      <c r="I37" s="100"/>
      <c r="J37" s="116" t="s">
        <v>88</v>
      </c>
      <c r="K37" s="98" t="s">
        <v>89</v>
      </c>
      <c r="L37" s="111" t="s">
        <v>16</v>
      </c>
      <c r="M37" s="112" t="s">
        <v>90</v>
      </c>
      <c r="N37" s="105" t="s">
        <v>91</v>
      </c>
      <c r="O37" s="105"/>
      <c r="P37" s="118" t="s">
        <v>16</v>
      </c>
      <c r="Q37" s="119" t="s">
        <v>3423</v>
      </c>
      <c r="R37" s="90" t="s">
        <v>35</v>
      </c>
      <c r="S37" s="100" t="s">
        <v>28</v>
      </c>
      <c r="T37" s="135" t="s">
        <v>21</v>
      </c>
      <c r="U37" s="99" t="s">
        <v>3428</v>
      </c>
      <c r="V37" s="131" t="s">
        <v>29</v>
      </c>
      <c r="W37" s="152"/>
      <c r="X37" s="131"/>
      <c r="Y37" s="120">
        <v>1</v>
      </c>
      <c r="Z37" s="120">
        <v>1</v>
      </c>
      <c r="AA37" s="120" t="s">
        <v>3315</v>
      </c>
      <c r="AB37" s="120" t="s">
        <v>3315</v>
      </c>
      <c r="AC37" s="120" t="s">
        <v>3315</v>
      </c>
      <c r="AD37" s="120" t="s">
        <v>3315</v>
      </c>
      <c r="AE37" s="120" t="s">
        <v>3315</v>
      </c>
      <c r="AF37" s="120" t="s">
        <v>3315</v>
      </c>
      <c r="AG37" s="120" t="s">
        <v>3315</v>
      </c>
      <c r="AH37" s="120" t="s">
        <v>3315</v>
      </c>
      <c r="AI37" s="120" t="s">
        <v>3315</v>
      </c>
      <c r="AJ37" s="120" t="s">
        <v>3315</v>
      </c>
      <c r="AK37" s="120"/>
      <c r="AL37" s="120" t="s">
        <v>3315</v>
      </c>
      <c r="AM37" s="120"/>
      <c r="AN37" s="120" t="s">
        <v>3315</v>
      </c>
      <c r="AO37" s="120" t="s">
        <v>3315</v>
      </c>
      <c r="AP37" s="120" t="s">
        <v>3315</v>
      </c>
      <c r="AQ37" s="120" t="s">
        <v>3315</v>
      </c>
      <c r="AR37" s="120" t="s">
        <v>3315</v>
      </c>
      <c r="AS37" s="120" t="s">
        <v>3315</v>
      </c>
      <c r="AT37" s="120" t="s">
        <v>3315</v>
      </c>
      <c r="AU37" s="120" t="s">
        <v>3315</v>
      </c>
      <c r="AV37" s="120" t="s">
        <v>3315</v>
      </c>
      <c r="AW37" s="120" t="s">
        <v>3315</v>
      </c>
      <c r="AX37" s="120" t="s">
        <v>3315</v>
      </c>
      <c r="AY37" s="120" t="s">
        <v>3315</v>
      </c>
      <c r="AZ37" s="120" t="s">
        <v>3315</v>
      </c>
      <c r="BA37" s="120" t="s">
        <v>3315</v>
      </c>
      <c r="BB37" s="120" t="s">
        <v>3315</v>
      </c>
      <c r="BC37" s="120" t="s">
        <v>3315</v>
      </c>
      <c r="BD37" s="120" t="s">
        <v>3315</v>
      </c>
      <c r="BE37" s="120" t="s">
        <v>3315</v>
      </c>
      <c r="BF37" s="120" t="s">
        <v>3315</v>
      </c>
    </row>
    <row r="38" spans="2:61" ht="16.5" customHeight="1" x14ac:dyDescent="0.25">
      <c r="B38" s="136">
        <v>2085</v>
      </c>
      <c r="C38" s="137" t="s">
        <v>3658</v>
      </c>
      <c r="D38" s="136">
        <v>4</v>
      </c>
      <c r="E38" s="138"/>
      <c r="F38" s="147" t="s">
        <v>994</v>
      </c>
      <c r="G38" s="147"/>
      <c r="H38" s="147"/>
      <c r="I38" s="147"/>
      <c r="J38" s="140" t="s">
        <v>1318</v>
      </c>
      <c r="K38" s="162" t="s">
        <v>15</v>
      </c>
      <c r="L38" s="142" t="s">
        <v>16</v>
      </c>
      <c r="M38" s="143" t="s">
        <v>1319</v>
      </c>
      <c r="N38" s="144" t="s">
        <v>1320</v>
      </c>
      <c r="O38" s="144"/>
      <c r="P38" s="145" t="s">
        <v>16</v>
      </c>
      <c r="Q38" s="146" t="s">
        <v>1319</v>
      </c>
      <c r="R38" s="138" t="s">
        <v>1321</v>
      </c>
      <c r="S38" s="138" t="s">
        <v>583</v>
      </c>
      <c r="T38" s="138" t="s">
        <v>36</v>
      </c>
      <c r="U38" s="138"/>
      <c r="V38" s="149" t="s">
        <v>1322</v>
      </c>
      <c r="W38" s="150"/>
      <c r="X38" s="149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</row>
    <row r="39" spans="2:61" ht="16.5" customHeight="1" x14ac:dyDescent="0.25">
      <c r="B39" s="123">
        <v>2087</v>
      </c>
      <c r="C39" s="123"/>
      <c r="D39" s="123">
        <v>7</v>
      </c>
      <c r="E39" s="90"/>
      <c r="F39" s="90" t="s">
        <v>1323</v>
      </c>
      <c r="G39" s="100" t="s">
        <v>3492</v>
      </c>
      <c r="H39" s="124" t="s">
        <v>16</v>
      </c>
      <c r="I39" s="100"/>
      <c r="J39" s="116" t="s">
        <v>1324</v>
      </c>
      <c r="K39" s="98" t="s">
        <v>1325</v>
      </c>
      <c r="L39" s="111" t="s">
        <v>16</v>
      </c>
      <c r="M39" s="112" t="s">
        <v>1326</v>
      </c>
      <c r="N39" s="105" t="s">
        <v>1327</v>
      </c>
      <c r="O39" s="105"/>
      <c r="P39" s="103" t="s">
        <v>26</v>
      </c>
      <c r="Q39" s="105"/>
      <c r="R39" s="90" t="s">
        <v>1328</v>
      </c>
      <c r="S39" s="100" t="s">
        <v>20</v>
      </c>
      <c r="T39" s="100" t="s">
        <v>47</v>
      </c>
      <c r="U39" s="99" t="s">
        <v>3328</v>
      </c>
      <c r="V39" s="108" t="s">
        <v>21</v>
      </c>
      <c r="W39" s="121" t="s">
        <v>3354</v>
      </c>
      <c r="X39" s="100">
        <v>1</v>
      </c>
      <c r="Y39" s="120" t="s">
        <v>3315</v>
      </c>
      <c r="Z39" s="120" t="s">
        <v>3315</v>
      </c>
      <c r="AA39" s="120" t="s">
        <v>3315</v>
      </c>
      <c r="AB39" s="120" t="s">
        <v>3315</v>
      </c>
      <c r="AC39" s="120" t="s">
        <v>3315</v>
      </c>
      <c r="AD39" s="120" t="s">
        <v>3315</v>
      </c>
      <c r="AE39" s="120" t="s">
        <v>3315</v>
      </c>
      <c r="AF39" s="120" t="s">
        <v>3315</v>
      </c>
      <c r="AG39" s="120" t="s">
        <v>3315</v>
      </c>
      <c r="AH39" s="120" t="s">
        <v>3315</v>
      </c>
      <c r="AI39" s="120" t="s">
        <v>3315</v>
      </c>
      <c r="AJ39" s="120" t="s">
        <v>3315</v>
      </c>
      <c r="AK39" s="120" t="s">
        <v>3315</v>
      </c>
      <c r="AL39" s="120" t="s">
        <v>3315</v>
      </c>
      <c r="AM39" s="120"/>
      <c r="AN39" s="120" t="s">
        <v>3315</v>
      </c>
      <c r="AO39" s="120" t="s">
        <v>3315</v>
      </c>
      <c r="AP39" s="120" t="s">
        <v>3315</v>
      </c>
      <c r="AQ39" s="120" t="s">
        <v>3315</v>
      </c>
      <c r="AR39" s="120" t="s">
        <v>3315</v>
      </c>
      <c r="AS39" s="120" t="s">
        <v>3315</v>
      </c>
      <c r="AT39" s="120" t="s">
        <v>3315</v>
      </c>
      <c r="AU39" s="120" t="s">
        <v>3315</v>
      </c>
      <c r="AV39" s="120" t="s">
        <v>3315</v>
      </c>
      <c r="AW39" s="120" t="s">
        <v>3315</v>
      </c>
      <c r="AX39" s="120" t="s">
        <v>3315</v>
      </c>
      <c r="AY39" s="120" t="s">
        <v>3315</v>
      </c>
      <c r="AZ39" s="120" t="s">
        <v>3315</v>
      </c>
      <c r="BA39" s="120" t="s">
        <v>3315</v>
      </c>
      <c r="BB39" s="120" t="s">
        <v>3315</v>
      </c>
      <c r="BC39" s="120" t="s">
        <v>3315</v>
      </c>
      <c r="BD39" s="120" t="s">
        <v>3315</v>
      </c>
      <c r="BE39" s="120" t="s">
        <v>3315</v>
      </c>
      <c r="BF39" s="120" t="s">
        <v>3315</v>
      </c>
    </row>
    <row r="40" spans="2:61" ht="16.5" customHeight="1" x14ac:dyDescent="0.25">
      <c r="B40" s="123">
        <v>2021</v>
      </c>
      <c r="C40" s="123">
        <v>2</v>
      </c>
      <c r="D40" s="98">
        <v>8</v>
      </c>
      <c r="E40" s="90"/>
      <c r="F40" s="90" t="s">
        <v>41</v>
      </c>
      <c r="G40" s="100" t="s">
        <v>3494</v>
      </c>
      <c r="H40" s="124" t="s">
        <v>16</v>
      </c>
      <c r="I40" s="100"/>
      <c r="J40" s="101" t="s">
        <v>42</v>
      </c>
      <c r="K40" s="114" t="s">
        <v>43</v>
      </c>
      <c r="L40" s="111" t="s">
        <v>16</v>
      </c>
      <c r="M40" s="112" t="s">
        <v>44</v>
      </c>
      <c r="N40" s="105" t="s">
        <v>45</v>
      </c>
      <c r="O40" s="105"/>
      <c r="P40" s="118" t="s">
        <v>16</v>
      </c>
      <c r="Q40" s="119" t="s">
        <v>3564</v>
      </c>
      <c r="R40" s="90" t="s">
        <v>27</v>
      </c>
      <c r="S40" s="100" t="s">
        <v>46</v>
      </c>
      <c r="T40" s="135" t="s">
        <v>21</v>
      </c>
      <c r="U40" s="99" t="s">
        <v>3327</v>
      </c>
      <c r="V40" s="164" t="s">
        <v>47</v>
      </c>
      <c r="W40" s="127"/>
      <c r="X40" s="164"/>
      <c r="Y40" s="120" t="s">
        <v>3315</v>
      </c>
      <c r="Z40" s="120">
        <v>1</v>
      </c>
      <c r="AA40" s="120" t="s">
        <v>3315</v>
      </c>
      <c r="AB40" s="120" t="s">
        <v>3315</v>
      </c>
      <c r="AC40" s="120" t="s">
        <v>3315</v>
      </c>
      <c r="AD40" s="120" t="s">
        <v>3315</v>
      </c>
      <c r="AE40" s="120" t="s">
        <v>3315</v>
      </c>
      <c r="AF40" s="120" t="s">
        <v>3315</v>
      </c>
      <c r="AG40" s="120" t="s">
        <v>3315</v>
      </c>
      <c r="AH40" s="120" t="s">
        <v>3315</v>
      </c>
      <c r="AI40" s="120" t="s">
        <v>3315</v>
      </c>
      <c r="AJ40" s="120" t="s">
        <v>3315</v>
      </c>
      <c r="AK40" s="120"/>
      <c r="AL40" s="120" t="s">
        <v>3315</v>
      </c>
      <c r="AM40" s="120"/>
      <c r="AN40" s="120" t="s">
        <v>3315</v>
      </c>
      <c r="AO40" s="120" t="s">
        <v>3315</v>
      </c>
      <c r="AP40" s="120" t="s">
        <v>3315</v>
      </c>
      <c r="AQ40" s="120" t="s">
        <v>3315</v>
      </c>
      <c r="AR40" s="120" t="s">
        <v>3315</v>
      </c>
      <c r="AS40" s="120" t="s">
        <v>3315</v>
      </c>
      <c r="AT40" s="120" t="s">
        <v>3315</v>
      </c>
      <c r="AU40" s="120" t="s">
        <v>3315</v>
      </c>
      <c r="AV40" s="120" t="s">
        <v>3315</v>
      </c>
      <c r="AW40" s="120" t="s">
        <v>3315</v>
      </c>
      <c r="AX40" s="120" t="s">
        <v>3315</v>
      </c>
      <c r="AY40" s="120" t="s">
        <v>3315</v>
      </c>
      <c r="AZ40" s="120" t="s">
        <v>3315</v>
      </c>
      <c r="BA40" s="120" t="s">
        <v>3315</v>
      </c>
      <c r="BB40" s="120" t="s">
        <v>3315</v>
      </c>
      <c r="BC40" s="120" t="s">
        <v>3315</v>
      </c>
      <c r="BD40" s="120" t="s">
        <v>3315</v>
      </c>
      <c r="BE40" s="120" t="s">
        <v>3315</v>
      </c>
      <c r="BF40" s="120" t="s">
        <v>3315</v>
      </c>
    </row>
    <row r="41" spans="2:61" ht="16.5" customHeight="1" x14ac:dyDescent="0.25">
      <c r="B41" s="123">
        <v>2021</v>
      </c>
      <c r="C41" s="123"/>
      <c r="D41" s="98"/>
      <c r="E41" s="90" t="s">
        <v>3663</v>
      </c>
      <c r="F41" s="90"/>
      <c r="G41" s="100"/>
      <c r="H41" s="124"/>
      <c r="I41" s="100"/>
      <c r="J41" s="101" t="s">
        <v>42</v>
      </c>
      <c r="K41" s="114"/>
      <c r="L41" s="103" t="s">
        <v>26</v>
      </c>
      <c r="M41" s="112"/>
      <c r="N41" s="105"/>
      <c r="O41" s="105"/>
      <c r="P41" s="103" t="s">
        <v>26</v>
      </c>
      <c r="Q41" s="119"/>
      <c r="R41" s="90" t="s">
        <v>27</v>
      </c>
      <c r="S41" s="100" t="s">
        <v>46</v>
      </c>
      <c r="T41" s="135" t="s">
        <v>21</v>
      </c>
      <c r="U41" s="99" t="s">
        <v>3327</v>
      </c>
      <c r="V41" s="164" t="s">
        <v>47</v>
      </c>
      <c r="W41" s="127"/>
      <c r="X41" s="164"/>
      <c r="Y41" s="120" t="s">
        <v>3315</v>
      </c>
      <c r="Z41" s="120">
        <v>0</v>
      </c>
      <c r="AA41" s="120" t="s">
        <v>3315</v>
      </c>
      <c r="AB41" s="120" t="s">
        <v>3315</v>
      </c>
      <c r="AC41" s="120" t="s">
        <v>3315</v>
      </c>
      <c r="AD41" s="120" t="s">
        <v>3315</v>
      </c>
      <c r="AE41" s="120" t="s">
        <v>3315</v>
      </c>
      <c r="AF41" s="120" t="s">
        <v>3315</v>
      </c>
      <c r="AG41" s="120" t="s">
        <v>3315</v>
      </c>
      <c r="AH41" s="120" t="s">
        <v>3315</v>
      </c>
      <c r="AI41" s="120" t="s">
        <v>3315</v>
      </c>
      <c r="AJ41" s="120" t="s">
        <v>3315</v>
      </c>
      <c r="AK41" s="120" t="s">
        <v>3315</v>
      </c>
      <c r="AL41" s="120" t="s">
        <v>3315</v>
      </c>
      <c r="AM41" s="120"/>
      <c r="AN41" s="120" t="s">
        <v>3315</v>
      </c>
      <c r="AO41" s="120" t="s">
        <v>3315</v>
      </c>
      <c r="AP41" s="120" t="s">
        <v>3315</v>
      </c>
      <c r="AQ41" s="120" t="s">
        <v>3315</v>
      </c>
      <c r="AR41" s="120" t="s">
        <v>3315</v>
      </c>
      <c r="AS41" s="120" t="s">
        <v>3315</v>
      </c>
      <c r="AT41" s="120" t="s">
        <v>3315</v>
      </c>
      <c r="AU41" s="120" t="s">
        <v>3315</v>
      </c>
      <c r="AV41" s="120" t="s">
        <v>3315</v>
      </c>
      <c r="AW41" s="120" t="s">
        <v>3315</v>
      </c>
      <c r="AX41" s="120" t="s">
        <v>3315</v>
      </c>
      <c r="AY41" s="120" t="s">
        <v>3315</v>
      </c>
      <c r="AZ41" s="120" t="s">
        <v>3315</v>
      </c>
      <c r="BA41" s="120" t="s">
        <v>3315</v>
      </c>
      <c r="BB41" s="120" t="s">
        <v>3315</v>
      </c>
      <c r="BC41" s="120" t="s">
        <v>3315</v>
      </c>
      <c r="BD41" s="120" t="s">
        <v>3315</v>
      </c>
      <c r="BE41" s="120" t="s">
        <v>3315</v>
      </c>
      <c r="BF41" s="120" t="s">
        <v>3315</v>
      </c>
    </row>
    <row r="42" spans="2:61" ht="16.5" customHeight="1" x14ac:dyDescent="0.25">
      <c r="B42" s="123">
        <v>2109</v>
      </c>
      <c r="C42" s="123"/>
      <c r="D42" s="123" t="s">
        <v>95</v>
      </c>
      <c r="E42" s="90"/>
      <c r="F42" s="90"/>
      <c r="G42" s="100" t="s">
        <v>3493</v>
      </c>
      <c r="H42" s="124" t="s">
        <v>16</v>
      </c>
      <c r="I42" s="100"/>
      <c r="J42" s="116" t="s">
        <v>96</v>
      </c>
      <c r="K42" s="98" t="s">
        <v>97</v>
      </c>
      <c r="L42" s="111" t="s">
        <v>16</v>
      </c>
      <c r="M42" s="112" t="s">
        <v>98</v>
      </c>
      <c r="N42" s="105" t="s">
        <v>99</v>
      </c>
      <c r="O42" s="105"/>
      <c r="P42" s="103" t="s">
        <v>26</v>
      </c>
      <c r="Q42" s="105"/>
      <c r="R42" s="90" t="s">
        <v>52</v>
      </c>
      <c r="S42" s="100" t="s">
        <v>100</v>
      </c>
      <c r="T42" s="135" t="s">
        <v>21</v>
      </c>
      <c r="U42" s="99" t="s">
        <v>3330</v>
      </c>
      <c r="V42" s="131" t="s">
        <v>3447</v>
      </c>
      <c r="W42" s="152"/>
      <c r="X42" s="131"/>
      <c r="Y42" s="120">
        <v>1</v>
      </c>
      <c r="Z42" s="120">
        <v>0</v>
      </c>
      <c r="AA42" s="120">
        <v>1</v>
      </c>
      <c r="AB42" s="120" t="s">
        <v>3315</v>
      </c>
      <c r="AC42" s="120" t="s">
        <v>3315</v>
      </c>
      <c r="AD42" s="120" t="s">
        <v>3315</v>
      </c>
      <c r="AE42" s="120" t="s">
        <v>3315</v>
      </c>
      <c r="AF42" s="120" t="s">
        <v>3315</v>
      </c>
      <c r="AG42" s="120" t="s">
        <v>3315</v>
      </c>
      <c r="AH42" s="120" t="s">
        <v>3315</v>
      </c>
      <c r="AI42" s="120" t="s">
        <v>3315</v>
      </c>
      <c r="AJ42" s="120" t="s">
        <v>3315</v>
      </c>
      <c r="AK42" s="120"/>
      <c r="AL42" s="120" t="s">
        <v>3315</v>
      </c>
      <c r="AM42" s="120"/>
      <c r="AN42" s="120" t="s">
        <v>3315</v>
      </c>
      <c r="AO42" s="120" t="s">
        <v>3315</v>
      </c>
      <c r="AP42" s="120" t="s">
        <v>3315</v>
      </c>
      <c r="AQ42" s="120" t="s">
        <v>3315</v>
      </c>
      <c r="AR42" s="120" t="s">
        <v>3315</v>
      </c>
      <c r="AS42" s="120" t="s">
        <v>3315</v>
      </c>
      <c r="AT42" s="120" t="s">
        <v>3315</v>
      </c>
      <c r="AU42" s="120" t="s">
        <v>3315</v>
      </c>
      <c r="AV42" s="120" t="s">
        <v>3315</v>
      </c>
      <c r="AW42" s="120" t="s">
        <v>3315</v>
      </c>
      <c r="AX42" s="120" t="s">
        <v>3315</v>
      </c>
      <c r="AY42" s="120" t="s">
        <v>3315</v>
      </c>
      <c r="AZ42" s="120" t="s">
        <v>3315</v>
      </c>
      <c r="BA42" s="120" t="s">
        <v>3315</v>
      </c>
      <c r="BB42" s="120" t="s">
        <v>3315</v>
      </c>
      <c r="BC42" s="120" t="s">
        <v>3315</v>
      </c>
      <c r="BD42" s="120" t="s">
        <v>3315</v>
      </c>
      <c r="BE42" s="120" t="s">
        <v>3315</v>
      </c>
      <c r="BF42" s="120" t="s">
        <v>3315</v>
      </c>
    </row>
    <row r="43" spans="2:61" ht="16.5" customHeight="1" x14ac:dyDescent="0.25">
      <c r="B43" s="123">
        <v>2109</v>
      </c>
      <c r="C43" s="123"/>
      <c r="D43" s="123"/>
      <c r="E43" s="90" t="s">
        <v>113</v>
      </c>
      <c r="F43" s="90"/>
      <c r="G43" s="100" t="s">
        <v>3493</v>
      </c>
      <c r="H43" s="124" t="s">
        <v>16</v>
      </c>
      <c r="I43" s="100"/>
      <c r="J43" s="116" t="s">
        <v>96</v>
      </c>
      <c r="K43" s="98" t="s">
        <v>3820</v>
      </c>
      <c r="L43" s="103" t="s">
        <v>26</v>
      </c>
      <c r="M43" s="98" t="s">
        <v>3820</v>
      </c>
      <c r="N43" s="98" t="s">
        <v>3820</v>
      </c>
      <c r="O43" s="105"/>
      <c r="P43" s="103" t="s">
        <v>26</v>
      </c>
      <c r="Q43" s="105"/>
      <c r="R43" s="90" t="s">
        <v>52</v>
      </c>
      <c r="S43" s="100" t="s">
        <v>100</v>
      </c>
      <c r="T43" s="135" t="s">
        <v>21</v>
      </c>
      <c r="U43" s="99" t="s">
        <v>3330</v>
      </c>
      <c r="V43" s="131" t="s">
        <v>3447</v>
      </c>
      <c r="W43" s="152"/>
      <c r="X43" s="131"/>
      <c r="Y43" s="120">
        <v>0</v>
      </c>
      <c r="Z43" s="120">
        <v>0</v>
      </c>
      <c r="AA43" s="165" t="s">
        <v>3517</v>
      </c>
      <c r="AB43" s="120" t="s">
        <v>3315</v>
      </c>
      <c r="AC43" s="120" t="s">
        <v>3315</v>
      </c>
      <c r="AD43" s="120" t="s">
        <v>3315</v>
      </c>
      <c r="AE43" s="120" t="s">
        <v>3315</v>
      </c>
      <c r="AF43" s="120" t="s">
        <v>3315</v>
      </c>
      <c r="AG43" s="120" t="s">
        <v>3315</v>
      </c>
      <c r="AH43" s="120" t="s">
        <v>3315</v>
      </c>
      <c r="AI43" s="120" t="s">
        <v>3315</v>
      </c>
      <c r="AJ43" s="120" t="s">
        <v>3315</v>
      </c>
      <c r="AK43" s="120" t="s">
        <v>3315</v>
      </c>
      <c r="AL43" s="120" t="s">
        <v>3315</v>
      </c>
      <c r="AM43" s="120" t="s">
        <v>3315</v>
      </c>
      <c r="AN43" s="120" t="s">
        <v>3315</v>
      </c>
      <c r="AO43" s="120" t="s">
        <v>3315</v>
      </c>
      <c r="AP43" s="120" t="s">
        <v>3315</v>
      </c>
      <c r="AQ43" s="120" t="s">
        <v>3315</v>
      </c>
      <c r="AR43" s="120" t="s">
        <v>3315</v>
      </c>
      <c r="AS43" s="120" t="s">
        <v>3315</v>
      </c>
      <c r="AT43" s="120" t="s">
        <v>3315</v>
      </c>
      <c r="AU43" s="120" t="s">
        <v>3315</v>
      </c>
      <c r="AV43" s="120" t="s">
        <v>3315</v>
      </c>
      <c r="AW43" s="120" t="s">
        <v>3315</v>
      </c>
      <c r="AX43" s="120" t="s">
        <v>3315</v>
      </c>
      <c r="AY43" s="120" t="s">
        <v>3315</v>
      </c>
      <c r="AZ43" s="120" t="s">
        <v>3315</v>
      </c>
      <c r="BA43" s="120" t="s">
        <v>3315</v>
      </c>
      <c r="BB43" s="120" t="s">
        <v>3315</v>
      </c>
      <c r="BC43" s="120" t="s">
        <v>3315</v>
      </c>
      <c r="BD43" s="120" t="s">
        <v>3315</v>
      </c>
      <c r="BE43" s="120" t="s">
        <v>3315</v>
      </c>
      <c r="BF43" s="120" t="s">
        <v>3315</v>
      </c>
    </row>
    <row r="44" spans="2:61" ht="16.5" customHeight="1" x14ac:dyDescent="0.25">
      <c r="B44" s="123">
        <v>2115</v>
      </c>
      <c r="C44" s="123"/>
      <c r="D44" s="166">
        <v>6</v>
      </c>
      <c r="E44" s="90"/>
      <c r="F44" s="90"/>
      <c r="G44" s="100" t="s">
        <v>3494</v>
      </c>
      <c r="H44" s="103" t="s">
        <v>26</v>
      </c>
      <c r="I44" s="100"/>
      <c r="J44" s="116" t="s">
        <v>102</v>
      </c>
      <c r="K44" s="98" t="s">
        <v>103</v>
      </c>
      <c r="L44" s="111" t="s">
        <v>16</v>
      </c>
      <c r="M44" s="112" t="s">
        <v>104</v>
      </c>
      <c r="N44" s="105" t="s">
        <v>105</v>
      </c>
      <c r="O44" s="105"/>
      <c r="P44" s="118" t="s">
        <v>16</v>
      </c>
      <c r="Q44" s="119" t="s">
        <v>3424</v>
      </c>
      <c r="R44" s="90" t="s">
        <v>106</v>
      </c>
      <c r="S44" s="100" t="s">
        <v>28</v>
      </c>
      <c r="T44" s="135" t="s">
        <v>21</v>
      </c>
      <c r="U44" s="99" t="s">
        <v>3330</v>
      </c>
      <c r="V44" s="108" t="s">
        <v>29</v>
      </c>
      <c r="W44" s="127"/>
      <c r="X44" s="108"/>
      <c r="Y44" s="120">
        <v>1</v>
      </c>
      <c r="Z44" s="120">
        <v>1</v>
      </c>
      <c r="AA44" s="120" t="s">
        <v>3315</v>
      </c>
      <c r="AB44" s="120" t="s">
        <v>3315</v>
      </c>
      <c r="AC44" s="120" t="s">
        <v>3315</v>
      </c>
      <c r="AD44" s="120" t="s">
        <v>3315</v>
      </c>
      <c r="AE44" s="120" t="s">
        <v>3315</v>
      </c>
      <c r="AF44" s="120" t="s">
        <v>3315</v>
      </c>
      <c r="AG44" s="120" t="s">
        <v>3315</v>
      </c>
      <c r="AH44" s="120" t="s">
        <v>3315</v>
      </c>
      <c r="AI44" s="120" t="s">
        <v>3315</v>
      </c>
      <c r="AJ44" s="120" t="s">
        <v>3315</v>
      </c>
      <c r="AK44" s="120"/>
      <c r="AL44" s="120" t="s">
        <v>3315</v>
      </c>
      <c r="AM44" s="120"/>
      <c r="AN44" s="120" t="s">
        <v>3315</v>
      </c>
      <c r="AO44" s="120" t="s">
        <v>3315</v>
      </c>
      <c r="AP44" s="120" t="s">
        <v>3315</v>
      </c>
      <c r="AQ44" s="120" t="s">
        <v>3315</v>
      </c>
      <c r="AR44" s="120" t="s">
        <v>3315</v>
      </c>
      <c r="AS44" s="120" t="s">
        <v>3315</v>
      </c>
      <c r="AT44" s="120" t="s">
        <v>3315</v>
      </c>
      <c r="AU44" s="120" t="s">
        <v>3315</v>
      </c>
      <c r="AV44" s="120" t="s">
        <v>3315</v>
      </c>
      <c r="AW44" s="120" t="s">
        <v>3315</v>
      </c>
      <c r="AX44" s="120" t="s">
        <v>3315</v>
      </c>
      <c r="AY44" s="120" t="s">
        <v>3315</v>
      </c>
      <c r="AZ44" s="120" t="s">
        <v>3315</v>
      </c>
      <c r="BA44" s="120" t="s">
        <v>3315</v>
      </c>
      <c r="BB44" s="120" t="s">
        <v>3315</v>
      </c>
      <c r="BC44" s="120" t="s">
        <v>3315</v>
      </c>
      <c r="BD44" s="120" t="s">
        <v>3315</v>
      </c>
      <c r="BE44" s="120" t="s">
        <v>3315</v>
      </c>
      <c r="BF44" s="120" t="s">
        <v>3315</v>
      </c>
    </row>
    <row r="45" spans="2:61" ht="16.5" customHeight="1" x14ac:dyDescent="0.25">
      <c r="B45" s="123">
        <v>2116</v>
      </c>
      <c r="C45" s="123"/>
      <c r="D45" s="123">
        <v>7</v>
      </c>
      <c r="E45" s="90"/>
      <c r="F45" s="90" t="s">
        <v>114</v>
      </c>
      <c r="G45" s="100" t="s">
        <v>3493</v>
      </c>
      <c r="H45" s="122" t="s">
        <v>16</v>
      </c>
      <c r="I45" s="100"/>
      <c r="J45" s="116" t="s">
        <v>107</v>
      </c>
      <c r="K45" s="102" t="s">
        <v>3806</v>
      </c>
      <c r="L45" s="111" t="s">
        <v>16</v>
      </c>
      <c r="M45" s="167" t="s">
        <v>3805</v>
      </c>
      <c r="N45" s="111"/>
      <c r="O45" s="111"/>
      <c r="P45" s="103" t="s">
        <v>26</v>
      </c>
      <c r="Q45" s="105"/>
      <c r="R45" s="90" t="s">
        <v>35</v>
      </c>
      <c r="S45" s="100" t="s">
        <v>111</v>
      </c>
      <c r="T45" s="135" t="s">
        <v>21</v>
      </c>
      <c r="U45" s="99" t="s">
        <v>3331</v>
      </c>
      <c r="V45" s="131" t="s">
        <v>112</v>
      </c>
      <c r="W45" s="121"/>
      <c r="X45" s="108"/>
      <c r="Y45" s="120">
        <v>1</v>
      </c>
      <c r="Z45" s="120">
        <v>0</v>
      </c>
      <c r="AA45" s="120" t="s">
        <v>3315</v>
      </c>
      <c r="AB45" s="120" t="s">
        <v>3315</v>
      </c>
      <c r="AC45" s="120">
        <v>0</v>
      </c>
      <c r="AD45" s="120" t="s">
        <v>3315</v>
      </c>
      <c r="AE45" s="120" t="s">
        <v>3315</v>
      </c>
      <c r="AF45" s="120" t="s">
        <v>3315</v>
      </c>
      <c r="AG45" s="120" t="s">
        <v>3315</v>
      </c>
      <c r="AH45" s="120" t="s">
        <v>3315</v>
      </c>
      <c r="AI45" s="120" t="s">
        <v>3315</v>
      </c>
      <c r="AJ45" s="120" t="s">
        <v>3315</v>
      </c>
      <c r="AK45" s="120"/>
      <c r="AL45" s="120" t="s">
        <v>3315</v>
      </c>
      <c r="AM45" s="120"/>
      <c r="AN45" s="120" t="s">
        <v>3315</v>
      </c>
      <c r="AO45" s="120" t="s">
        <v>3315</v>
      </c>
      <c r="AP45" s="120" t="s">
        <v>3315</v>
      </c>
      <c r="AQ45" s="120" t="s">
        <v>3315</v>
      </c>
      <c r="AR45" s="120" t="s">
        <v>3315</v>
      </c>
      <c r="AS45" s="120" t="s">
        <v>3315</v>
      </c>
      <c r="AT45" s="120" t="s">
        <v>3315</v>
      </c>
      <c r="AU45" s="120" t="s">
        <v>3315</v>
      </c>
      <c r="AV45" s="120" t="s">
        <v>3315</v>
      </c>
      <c r="AW45" s="120" t="s">
        <v>3315</v>
      </c>
      <c r="AX45" s="120" t="s">
        <v>3315</v>
      </c>
      <c r="AY45" s="120" t="s">
        <v>3315</v>
      </c>
      <c r="AZ45" s="120" t="s">
        <v>3315</v>
      </c>
      <c r="BA45" s="120" t="s">
        <v>3315</v>
      </c>
      <c r="BB45" s="120" t="s">
        <v>3315</v>
      </c>
      <c r="BC45" s="120" t="s">
        <v>3315</v>
      </c>
      <c r="BD45" s="120" t="s">
        <v>3315</v>
      </c>
      <c r="BE45" s="120" t="s">
        <v>3315</v>
      </c>
      <c r="BF45" s="120" t="s">
        <v>3315</v>
      </c>
    </row>
    <row r="46" spans="2:61" ht="16.5" customHeight="1" x14ac:dyDescent="0.25">
      <c r="B46" s="123">
        <v>2116</v>
      </c>
      <c r="C46" s="123"/>
      <c r="D46" s="123">
        <v>6</v>
      </c>
      <c r="E46" s="90"/>
      <c r="F46" s="90"/>
      <c r="G46" s="100" t="s">
        <v>3493</v>
      </c>
      <c r="H46" s="124" t="s">
        <v>16</v>
      </c>
      <c r="I46" s="100" t="s">
        <v>3501</v>
      </c>
      <c r="J46" s="116" t="s">
        <v>107</v>
      </c>
      <c r="K46" s="114" t="s">
        <v>108</v>
      </c>
      <c r="L46" s="111" t="s">
        <v>16</v>
      </c>
      <c r="M46" s="112" t="s">
        <v>109</v>
      </c>
      <c r="N46" s="168" t="s">
        <v>110</v>
      </c>
      <c r="O46" s="168"/>
      <c r="P46" s="118" t="s">
        <v>16</v>
      </c>
      <c r="Q46" s="119" t="s">
        <v>3689</v>
      </c>
      <c r="R46" s="90" t="s">
        <v>35</v>
      </c>
      <c r="S46" s="100" t="s">
        <v>111</v>
      </c>
      <c r="T46" s="135" t="s">
        <v>21</v>
      </c>
      <c r="U46" s="99" t="s">
        <v>3331</v>
      </c>
      <c r="V46" s="131" t="s">
        <v>112</v>
      </c>
      <c r="W46" s="121"/>
      <c r="X46" s="131"/>
      <c r="Y46" s="120">
        <v>1</v>
      </c>
      <c r="Z46" s="120">
        <v>1</v>
      </c>
      <c r="AA46" s="120" t="s">
        <v>3315</v>
      </c>
      <c r="AB46" s="120" t="s">
        <v>3315</v>
      </c>
      <c r="AC46" s="120">
        <v>0</v>
      </c>
      <c r="AD46" s="120" t="s">
        <v>3315</v>
      </c>
      <c r="AE46" s="120" t="s">
        <v>3315</v>
      </c>
      <c r="AF46" s="120" t="s">
        <v>3315</v>
      </c>
      <c r="AG46" s="120" t="s">
        <v>3315</v>
      </c>
      <c r="AH46" s="120" t="s">
        <v>3315</v>
      </c>
      <c r="AI46" s="120" t="s">
        <v>3315</v>
      </c>
      <c r="AJ46" s="120" t="s">
        <v>3315</v>
      </c>
      <c r="AK46" s="120"/>
      <c r="AL46" s="120" t="s">
        <v>3315</v>
      </c>
      <c r="AM46" s="120"/>
      <c r="AN46" s="120" t="s">
        <v>3315</v>
      </c>
      <c r="AO46" s="120" t="s">
        <v>3315</v>
      </c>
      <c r="AP46" s="120" t="s">
        <v>3315</v>
      </c>
      <c r="AQ46" s="120" t="s">
        <v>3315</v>
      </c>
      <c r="AR46" s="120" t="s">
        <v>3315</v>
      </c>
      <c r="AS46" s="120" t="s">
        <v>3315</v>
      </c>
      <c r="AT46" s="120" t="s">
        <v>3315</v>
      </c>
      <c r="AU46" s="120" t="s">
        <v>3315</v>
      </c>
      <c r="AV46" s="120" t="s">
        <v>3315</v>
      </c>
      <c r="AW46" s="120" t="s">
        <v>3315</v>
      </c>
      <c r="AX46" s="120" t="s">
        <v>3315</v>
      </c>
      <c r="AY46" s="120" t="s">
        <v>3315</v>
      </c>
      <c r="AZ46" s="120" t="s">
        <v>3315</v>
      </c>
      <c r="BA46" s="120" t="s">
        <v>3315</v>
      </c>
      <c r="BB46" s="120" t="s">
        <v>3315</v>
      </c>
      <c r="BC46" s="120" t="s">
        <v>3315</v>
      </c>
      <c r="BD46" s="120" t="s">
        <v>3315</v>
      </c>
      <c r="BE46" s="120" t="s">
        <v>3315</v>
      </c>
      <c r="BF46" s="120" t="s">
        <v>3315</v>
      </c>
    </row>
    <row r="47" spans="2:61" ht="16.5" customHeight="1" x14ac:dyDescent="0.25">
      <c r="B47" s="114">
        <v>2121</v>
      </c>
      <c r="C47" s="114"/>
      <c r="D47" s="114">
        <v>5</v>
      </c>
      <c r="E47" s="98"/>
      <c r="F47" s="90" t="s">
        <v>115</v>
      </c>
      <c r="G47" s="100" t="s">
        <v>3494</v>
      </c>
      <c r="H47" s="124" t="s">
        <v>16</v>
      </c>
      <c r="I47" s="100"/>
      <c r="J47" s="116" t="s">
        <v>116</v>
      </c>
      <c r="K47" s="123" t="s">
        <v>117</v>
      </c>
      <c r="L47" s="111" t="s">
        <v>16</v>
      </c>
      <c r="M47" s="112" t="s">
        <v>118</v>
      </c>
      <c r="N47" s="169" t="s">
        <v>119</v>
      </c>
      <c r="O47" s="169"/>
      <c r="P47" s="103" t="s">
        <v>26</v>
      </c>
      <c r="Q47" s="105"/>
      <c r="R47" s="90" t="s">
        <v>65</v>
      </c>
      <c r="S47" s="100" t="s">
        <v>20</v>
      </c>
      <c r="T47" s="135" t="s">
        <v>21</v>
      </c>
      <c r="U47" s="99" t="s">
        <v>3328</v>
      </c>
      <c r="V47" s="108" t="s">
        <v>29</v>
      </c>
      <c r="W47" s="121"/>
      <c r="X47" s="100" t="s">
        <v>3315</v>
      </c>
      <c r="Y47" s="120" t="s">
        <v>3517</v>
      </c>
      <c r="Z47" s="120">
        <v>0</v>
      </c>
      <c r="AA47" s="120" t="s">
        <v>3315</v>
      </c>
      <c r="AB47" s="120" t="s">
        <v>3315</v>
      </c>
      <c r="AC47" s="120" t="s">
        <v>3315</v>
      </c>
      <c r="AD47" s="120" t="s">
        <v>3315</v>
      </c>
      <c r="AE47" s="120" t="s">
        <v>3315</v>
      </c>
      <c r="AF47" s="120" t="s">
        <v>3315</v>
      </c>
      <c r="AG47" s="120" t="s">
        <v>3315</v>
      </c>
      <c r="AH47" s="120" t="s">
        <v>3315</v>
      </c>
      <c r="AI47" s="120" t="s">
        <v>3315</v>
      </c>
      <c r="AJ47" s="120" t="s">
        <v>3315</v>
      </c>
      <c r="AK47" s="120"/>
      <c r="AL47" s="120" t="s">
        <v>3315</v>
      </c>
      <c r="AM47" s="120"/>
      <c r="AN47" s="120" t="s">
        <v>3315</v>
      </c>
      <c r="AO47" s="120" t="s">
        <v>3315</v>
      </c>
      <c r="AP47" s="120" t="s">
        <v>3315</v>
      </c>
      <c r="AQ47" s="120" t="s">
        <v>3315</v>
      </c>
      <c r="AR47" s="120" t="s">
        <v>3315</v>
      </c>
      <c r="AS47" s="120" t="s">
        <v>3315</v>
      </c>
      <c r="AT47" s="120" t="s">
        <v>3315</v>
      </c>
      <c r="AU47" s="120" t="s">
        <v>3315</v>
      </c>
      <c r="AV47" s="120" t="s">
        <v>3315</v>
      </c>
      <c r="AW47" s="120" t="s">
        <v>3315</v>
      </c>
      <c r="AX47" s="120" t="s">
        <v>3315</v>
      </c>
      <c r="AY47" s="120" t="s">
        <v>3315</v>
      </c>
      <c r="AZ47" s="120" t="s">
        <v>3315</v>
      </c>
      <c r="BA47" s="120" t="s">
        <v>3315</v>
      </c>
      <c r="BB47" s="120" t="s">
        <v>3315</v>
      </c>
      <c r="BC47" s="120" t="s">
        <v>3315</v>
      </c>
      <c r="BD47" s="120" t="s">
        <v>3315</v>
      </c>
      <c r="BE47" s="120" t="s">
        <v>3315</v>
      </c>
      <c r="BF47" s="120" t="s">
        <v>3315</v>
      </c>
      <c r="BI47" s="120" t="s">
        <v>3324</v>
      </c>
    </row>
    <row r="48" spans="2:61" ht="16.5" customHeight="1" x14ac:dyDescent="0.25">
      <c r="B48" s="123">
        <v>2122</v>
      </c>
      <c r="C48" s="123"/>
      <c r="D48" s="123">
        <v>4</v>
      </c>
      <c r="E48" s="90"/>
      <c r="F48" s="90" t="s">
        <v>1329</v>
      </c>
      <c r="G48" s="100" t="s">
        <v>3492</v>
      </c>
      <c r="H48" s="124" t="s">
        <v>16</v>
      </c>
      <c r="I48" s="100"/>
      <c r="J48" s="116" t="s">
        <v>1330</v>
      </c>
      <c r="K48" s="107" t="s">
        <v>1331</v>
      </c>
      <c r="L48" s="124" t="s">
        <v>16</v>
      </c>
      <c r="M48" s="112" t="s">
        <v>1332</v>
      </c>
      <c r="N48" s="120" t="s">
        <v>1333</v>
      </c>
      <c r="O48" s="120"/>
      <c r="P48" s="103" t="s">
        <v>26</v>
      </c>
      <c r="Q48" s="105"/>
      <c r="R48" s="90" t="s">
        <v>1334</v>
      </c>
      <c r="S48" s="100" t="s">
        <v>20</v>
      </c>
      <c r="T48" s="100" t="s">
        <v>20</v>
      </c>
      <c r="U48" s="100"/>
      <c r="V48" s="108" t="s">
        <v>1159</v>
      </c>
      <c r="W48" s="121" t="s">
        <v>3354</v>
      </c>
      <c r="X48" s="100">
        <v>0</v>
      </c>
    </row>
    <row r="49" spans="2:58" ht="16.5" customHeight="1" x14ac:dyDescent="0.25">
      <c r="B49" s="123">
        <v>2126</v>
      </c>
      <c r="C49" s="123"/>
      <c r="D49" s="123">
        <v>7</v>
      </c>
      <c r="E49" s="90"/>
      <c r="F49" s="128" t="s">
        <v>1335</v>
      </c>
      <c r="G49" s="100" t="s">
        <v>3494</v>
      </c>
      <c r="H49" s="124" t="s">
        <v>16</v>
      </c>
      <c r="I49" s="100"/>
      <c r="J49" s="116" t="s">
        <v>1336</v>
      </c>
      <c r="K49" s="107" t="s">
        <v>1337</v>
      </c>
      <c r="L49" s="124" t="s">
        <v>16</v>
      </c>
      <c r="M49" s="112" t="s">
        <v>1338</v>
      </c>
      <c r="N49" s="120" t="s">
        <v>232</v>
      </c>
      <c r="O49" s="120"/>
      <c r="P49" s="103" t="s">
        <v>26</v>
      </c>
      <c r="Q49" s="105"/>
      <c r="R49" s="90" t="s">
        <v>1339</v>
      </c>
      <c r="S49" s="100" t="s">
        <v>20</v>
      </c>
      <c r="T49" s="100" t="s">
        <v>20</v>
      </c>
      <c r="U49" s="100"/>
      <c r="V49" s="164" t="s">
        <v>1159</v>
      </c>
      <c r="W49" s="121" t="s">
        <v>3354</v>
      </c>
      <c r="X49" s="106">
        <v>0</v>
      </c>
    </row>
    <row r="50" spans="2:58" ht="16.5" customHeight="1" x14ac:dyDescent="0.25">
      <c r="B50" s="123">
        <v>2128</v>
      </c>
      <c r="C50" s="123"/>
      <c r="D50" s="123">
        <v>6</v>
      </c>
      <c r="E50" s="90"/>
      <c r="F50" s="90" t="s">
        <v>120</v>
      </c>
      <c r="G50" s="100" t="s">
        <v>3492</v>
      </c>
      <c r="H50" s="124" t="s">
        <v>16</v>
      </c>
      <c r="I50" s="100"/>
      <c r="J50" s="116" t="s">
        <v>121</v>
      </c>
      <c r="K50" s="98" t="s">
        <v>62</v>
      </c>
      <c r="L50" s="111" t="s">
        <v>16</v>
      </c>
      <c r="M50" s="112" t="s">
        <v>122</v>
      </c>
      <c r="N50" s="168" t="s">
        <v>123</v>
      </c>
      <c r="O50" s="168"/>
      <c r="P50" s="118" t="s">
        <v>16</v>
      </c>
      <c r="Q50" s="119" t="s">
        <v>124</v>
      </c>
      <c r="R50" s="90" t="s">
        <v>65</v>
      </c>
      <c r="S50" s="100" t="s">
        <v>20</v>
      </c>
      <c r="T50" s="135" t="s">
        <v>21</v>
      </c>
      <c r="U50" s="99" t="s">
        <v>3328</v>
      </c>
      <c r="V50" s="108" t="s">
        <v>29</v>
      </c>
      <c r="W50" s="127"/>
      <c r="X50" s="108"/>
      <c r="Y50" s="120">
        <v>1</v>
      </c>
      <c r="Z50" s="120">
        <v>1</v>
      </c>
      <c r="AA50" s="120" t="s">
        <v>3315</v>
      </c>
      <c r="AB50" s="120" t="s">
        <v>3315</v>
      </c>
      <c r="AC50" s="120" t="s">
        <v>3315</v>
      </c>
      <c r="AD50" s="120" t="s">
        <v>3315</v>
      </c>
      <c r="AE50" s="120" t="s">
        <v>3315</v>
      </c>
      <c r="AF50" s="120" t="s">
        <v>3315</v>
      </c>
      <c r="AG50" s="120" t="s">
        <v>3315</v>
      </c>
      <c r="AH50" s="120" t="s">
        <v>3315</v>
      </c>
      <c r="AI50" s="120" t="s">
        <v>3315</v>
      </c>
      <c r="AJ50" s="120" t="s">
        <v>3315</v>
      </c>
      <c r="AK50" s="120"/>
      <c r="AL50" s="120" t="s">
        <v>3315</v>
      </c>
      <c r="AM50" s="120"/>
      <c r="AN50" s="120" t="s">
        <v>3315</v>
      </c>
      <c r="AO50" s="120" t="s">
        <v>3315</v>
      </c>
      <c r="AP50" s="120" t="s">
        <v>3315</v>
      </c>
      <c r="AQ50" s="120" t="s">
        <v>3315</v>
      </c>
      <c r="AR50" s="120" t="s">
        <v>3315</v>
      </c>
      <c r="AS50" s="120" t="s">
        <v>3315</v>
      </c>
      <c r="AT50" s="120" t="s">
        <v>3315</v>
      </c>
      <c r="AU50" s="120" t="s">
        <v>3315</v>
      </c>
      <c r="AV50" s="120" t="s">
        <v>3315</v>
      </c>
      <c r="AW50" s="120" t="s">
        <v>3315</v>
      </c>
      <c r="AX50" s="120" t="s">
        <v>3315</v>
      </c>
      <c r="AY50" s="120" t="s">
        <v>3315</v>
      </c>
      <c r="AZ50" s="120" t="s">
        <v>3315</v>
      </c>
      <c r="BA50" s="120" t="s">
        <v>3315</v>
      </c>
      <c r="BB50" s="120" t="s">
        <v>3315</v>
      </c>
      <c r="BC50" s="120" t="s">
        <v>3315</v>
      </c>
      <c r="BD50" s="120" t="s">
        <v>3315</v>
      </c>
      <c r="BE50" s="120" t="s">
        <v>3315</v>
      </c>
      <c r="BF50" s="120" t="s">
        <v>3315</v>
      </c>
    </row>
    <row r="51" spans="2:58" ht="16.5" customHeight="1" x14ac:dyDescent="0.25">
      <c r="B51" s="123">
        <v>2129</v>
      </c>
      <c r="C51" s="123"/>
      <c r="D51" s="123" t="s">
        <v>125</v>
      </c>
      <c r="E51" s="90"/>
      <c r="F51" s="90" t="s">
        <v>126</v>
      </c>
      <c r="G51" s="100" t="s">
        <v>3492</v>
      </c>
      <c r="H51" s="124" t="s">
        <v>16</v>
      </c>
      <c r="I51" s="100" t="s">
        <v>3501</v>
      </c>
      <c r="J51" s="116" t="s">
        <v>127</v>
      </c>
      <c r="K51" s="98" t="s">
        <v>128</v>
      </c>
      <c r="L51" s="111" t="s">
        <v>16</v>
      </c>
      <c r="M51" s="112" t="s">
        <v>129</v>
      </c>
      <c r="N51" s="105" t="s">
        <v>130</v>
      </c>
      <c r="O51" s="105"/>
      <c r="P51" s="118" t="s">
        <v>16</v>
      </c>
      <c r="Q51" s="119" t="s">
        <v>3834</v>
      </c>
      <c r="R51" s="90" t="s">
        <v>35</v>
      </c>
      <c r="S51" s="100" t="s">
        <v>28</v>
      </c>
      <c r="T51" s="135" t="s">
        <v>21</v>
      </c>
      <c r="U51" s="99" t="s">
        <v>3428</v>
      </c>
      <c r="V51" s="108" t="s">
        <v>3699</v>
      </c>
      <c r="W51" s="127"/>
      <c r="X51" s="108"/>
      <c r="Y51" s="120" t="s">
        <v>3315</v>
      </c>
      <c r="Z51" s="120" t="s">
        <v>3315</v>
      </c>
      <c r="AA51" s="120" t="s">
        <v>3315</v>
      </c>
      <c r="AB51" s="120" t="s">
        <v>3315</v>
      </c>
      <c r="AC51" s="120" t="s">
        <v>3315</v>
      </c>
      <c r="AD51" s="120" t="s">
        <v>3315</v>
      </c>
      <c r="AE51" s="120" t="s">
        <v>3315</v>
      </c>
      <c r="AF51" s="120" t="s">
        <v>3315</v>
      </c>
      <c r="AG51" s="120" t="s">
        <v>3315</v>
      </c>
      <c r="AH51" s="120" t="s">
        <v>3315</v>
      </c>
      <c r="AI51" s="120" t="s">
        <v>3315</v>
      </c>
      <c r="AJ51" s="120" t="s">
        <v>3315</v>
      </c>
      <c r="AK51" s="120"/>
      <c r="AL51" s="120" t="s">
        <v>3315</v>
      </c>
      <c r="AM51" s="120"/>
      <c r="AN51" s="120" t="s">
        <v>3315</v>
      </c>
      <c r="AO51" s="120" t="s">
        <v>3315</v>
      </c>
      <c r="AP51" s="120" t="s">
        <v>3315</v>
      </c>
      <c r="AQ51" s="120" t="s">
        <v>3315</v>
      </c>
      <c r="AR51" s="120" t="s">
        <v>3315</v>
      </c>
      <c r="AS51" s="120" t="s">
        <v>3315</v>
      </c>
      <c r="AT51" s="120" t="s">
        <v>3315</v>
      </c>
      <c r="AU51" s="120" t="s">
        <v>3315</v>
      </c>
      <c r="AV51" s="120" t="s">
        <v>3315</v>
      </c>
      <c r="AW51" s="120" t="s">
        <v>3315</v>
      </c>
      <c r="AX51" s="120" t="s">
        <v>3315</v>
      </c>
      <c r="AY51" s="120" t="s">
        <v>3315</v>
      </c>
      <c r="AZ51" s="120" t="s">
        <v>3315</v>
      </c>
      <c r="BA51" s="120" t="s">
        <v>3315</v>
      </c>
      <c r="BB51" s="120" t="s">
        <v>3315</v>
      </c>
      <c r="BC51" s="120" t="s">
        <v>3315</v>
      </c>
      <c r="BD51" s="120" t="s">
        <v>3315</v>
      </c>
      <c r="BE51" s="120" t="s">
        <v>3315</v>
      </c>
      <c r="BF51" s="120" t="s">
        <v>3315</v>
      </c>
    </row>
    <row r="52" spans="2:58" ht="16.5" customHeight="1" x14ac:dyDescent="0.25">
      <c r="B52" s="123">
        <v>2132</v>
      </c>
      <c r="C52" s="123"/>
      <c r="D52" s="123">
        <v>3</v>
      </c>
      <c r="E52" s="90"/>
      <c r="F52" s="90" t="s">
        <v>1340</v>
      </c>
      <c r="G52" s="100" t="s">
        <v>3493</v>
      </c>
      <c r="H52" s="124" t="s">
        <v>16</v>
      </c>
      <c r="I52" s="100" t="s">
        <v>3501</v>
      </c>
      <c r="J52" s="116" t="s">
        <v>1341</v>
      </c>
      <c r="K52" s="114" t="s">
        <v>1342</v>
      </c>
      <c r="L52" s="124" t="s">
        <v>16</v>
      </c>
      <c r="M52" s="112" t="s">
        <v>1343</v>
      </c>
      <c r="N52" s="120" t="s">
        <v>1344</v>
      </c>
      <c r="O52" s="120"/>
      <c r="P52" s="103" t="s">
        <v>26</v>
      </c>
      <c r="Q52" s="105"/>
      <c r="R52" s="90" t="s">
        <v>1345</v>
      </c>
      <c r="S52" s="100" t="s">
        <v>20</v>
      </c>
      <c r="T52" s="100" t="s">
        <v>20</v>
      </c>
      <c r="U52" s="100"/>
      <c r="V52" s="108" t="s">
        <v>1159</v>
      </c>
      <c r="W52" s="121" t="s">
        <v>3354</v>
      </c>
      <c r="X52" s="100">
        <v>0</v>
      </c>
    </row>
    <row r="53" spans="2:58" ht="16.5" customHeight="1" x14ac:dyDescent="0.25">
      <c r="B53" s="123">
        <v>2136</v>
      </c>
      <c r="C53" s="123"/>
      <c r="D53" s="123"/>
      <c r="E53" s="123" t="s">
        <v>113</v>
      </c>
      <c r="F53" s="90" t="s">
        <v>1350</v>
      </c>
      <c r="G53" s="100" t="s">
        <v>3494</v>
      </c>
      <c r="H53" s="103" t="s">
        <v>26</v>
      </c>
      <c r="I53" s="100"/>
      <c r="J53" s="101" t="s">
        <v>1347</v>
      </c>
      <c r="K53" s="102" t="s">
        <v>40</v>
      </c>
      <c r="L53" s="103" t="s">
        <v>26</v>
      </c>
      <c r="M53" s="130"/>
      <c r="N53" s="111"/>
      <c r="O53" s="111"/>
      <c r="P53" s="103"/>
      <c r="Q53" s="105"/>
      <c r="R53" s="90" t="s">
        <v>764</v>
      </c>
      <c r="S53" s="100" t="s">
        <v>20</v>
      </c>
      <c r="T53" s="100" t="s">
        <v>20</v>
      </c>
      <c r="U53" s="100"/>
      <c r="V53" s="108" t="s">
        <v>3362</v>
      </c>
      <c r="W53" s="121" t="s">
        <v>3354</v>
      </c>
      <c r="X53" s="100">
        <v>0</v>
      </c>
    </row>
    <row r="54" spans="2:58" ht="16.5" customHeight="1" x14ac:dyDescent="0.25">
      <c r="B54" s="123">
        <v>2136</v>
      </c>
      <c r="C54" s="123"/>
      <c r="D54" s="123">
        <v>6</v>
      </c>
      <c r="E54" s="90"/>
      <c r="F54" s="90" t="s">
        <v>1346</v>
      </c>
      <c r="G54" s="100" t="s">
        <v>3494</v>
      </c>
      <c r="H54" s="124" t="s">
        <v>16</v>
      </c>
      <c r="I54" s="100"/>
      <c r="J54" s="101" t="s">
        <v>1347</v>
      </c>
      <c r="K54" s="114" t="s">
        <v>62</v>
      </c>
      <c r="L54" s="124" t="s">
        <v>16</v>
      </c>
      <c r="M54" s="112" t="s">
        <v>367</v>
      </c>
      <c r="N54" s="168" t="s">
        <v>1348</v>
      </c>
      <c r="O54" s="168"/>
      <c r="P54" s="103" t="s">
        <v>26</v>
      </c>
      <c r="Q54" s="105"/>
      <c r="R54" s="90" t="s">
        <v>764</v>
      </c>
      <c r="S54" s="100" t="s">
        <v>20</v>
      </c>
      <c r="T54" s="100" t="s">
        <v>20</v>
      </c>
      <c r="U54" s="100"/>
      <c r="V54" s="108" t="s">
        <v>1349</v>
      </c>
      <c r="W54" s="121" t="s">
        <v>3354</v>
      </c>
      <c r="X54" s="100">
        <v>0</v>
      </c>
    </row>
    <row r="55" spans="2:58" ht="16.5" customHeight="1" x14ac:dyDescent="0.25">
      <c r="B55" s="98">
        <v>2138</v>
      </c>
      <c r="C55" s="98"/>
      <c r="D55" s="98">
        <v>4</v>
      </c>
      <c r="E55" s="170"/>
      <c r="F55" s="98"/>
      <c r="G55" s="100" t="s">
        <v>3492</v>
      </c>
      <c r="H55" s="124" t="s">
        <v>16</v>
      </c>
      <c r="I55" s="100"/>
      <c r="J55" s="171" t="s">
        <v>131</v>
      </c>
      <c r="K55" s="110" t="s">
        <v>15</v>
      </c>
      <c r="L55" s="111" t="s">
        <v>16</v>
      </c>
      <c r="M55" s="112" t="s">
        <v>132</v>
      </c>
      <c r="N55" s="113" t="s">
        <v>133</v>
      </c>
      <c r="O55" s="113"/>
      <c r="P55" s="118" t="s">
        <v>16</v>
      </c>
      <c r="Q55" s="119" t="s">
        <v>132</v>
      </c>
      <c r="R55" s="98" t="s">
        <v>134</v>
      </c>
      <c r="S55" s="106" t="s">
        <v>46</v>
      </c>
      <c r="T55" s="155" t="s">
        <v>21</v>
      </c>
      <c r="U55" s="156" t="s">
        <v>3332</v>
      </c>
      <c r="V55" s="108" t="s">
        <v>135</v>
      </c>
      <c r="W55" s="127"/>
      <c r="X55" s="108"/>
      <c r="Y55" s="120">
        <v>0</v>
      </c>
      <c r="Z55" s="120">
        <v>0</v>
      </c>
      <c r="AA55" s="120" t="s">
        <v>3315</v>
      </c>
      <c r="AB55" s="120" t="s">
        <v>3315</v>
      </c>
      <c r="AC55" s="120" t="s">
        <v>3315</v>
      </c>
      <c r="AD55" s="120" t="s">
        <v>3315</v>
      </c>
      <c r="AE55" s="120" t="s">
        <v>3315</v>
      </c>
      <c r="AF55" s="120" t="s">
        <v>3315</v>
      </c>
      <c r="AG55" s="120" t="s">
        <v>3315</v>
      </c>
      <c r="AH55" s="120" t="s">
        <v>3315</v>
      </c>
      <c r="AI55" s="120" t="s">
        <v>3315</v>
      </c>
      <c r="AJ55" s="120" t="s">
        <v>3315</v>
      </c>
      <c r="AK55" s="120"/>
      <c r="AL55" s="120" t="s">
        <v>3315</v>
      </c>
      <c r="AM55" s="120"/>
      <c r="AN55" s="120" t="s">
        <v>3315</v>
      </c>
      <c r="AO55" s="120" t="s">
        <v>3315</v>
      </c>
      <c r="AP55" s="120">
        <v>0</v>
      </c>
      <c r="AQ55" s="120" t="s">
        <v>3315</v>
      </c>
      <c r="AR55" s="120" t="s">
        <v>3315</v>
      </c>
      <c r="AS55" s="120" t="s">
        <v>3315</v>
      </c>
      <c r="AT55" s="120" t="s">
        <v>3315</v>
      </c>
      <c r="AU55" s="120" t="s">
        <v>3315</v>
      </c>
      <c r="AV55" s="120" t="s">
        <v>3315</v>
      </c>
      <c r="AW55" s="120" t="s">
        <v>3315</v>
      </c>
      <c r="AX55" s="120" t="s">
        <v>3315</v>
      </c>
      <c r="AY55" s="120" t="s">
        <v>3315</v>
      </c>
      <c r="AZ55" s="120">
        <v>0</v>
      </c>
      <c r="BA55" s="120" t="s">
        <v>3315</v>
      </c>
      <c r="BB55" s="120" t="s">
        <v>3315</v>
      </c>
      <c r="BC55" s="120">
        <v>0</v>
      </c>
      <c r="BD55" s="120" t="s">
        <v>3315</v>
      </c>
      <c r="BE55" s="120" t="s">
        <v>3315</v>
      </c>
      <c r="BF55" s="120" t="s">
        <v>3315</v>
      </c>
    </row>
    <row r="56" spans="2:58" ht="16.5" customHeight="1" x14ac:dyDescent="0.25">
      <c r="B56" s="123">
        <v>2143</v>
      </c>
      <c r="C56" s="123"/>
      <c r="D56" s="123">
        <v>7</v>
      </c>
      <c r="E56" s="90"/>
      <c r="F56" s="90" t="s">
        <v>144</v>
      </c>
      <c r="G56" s="100" t="s">
        <v>3492</v>
      </c>
      <c r="H56" s="124" t="s">
        <v>16</v>
      </c>
      <c r="I56" s="100" t="s">
        <v>3501</v>
      </c>
      <c r="J56" s="116" t="s">
        <v>137</v>
      </c>
      <c r="K56" s="172" t="s">
        <v>551</v>
      </c>
      <c r="L56" s="111" t="s">
        <v>16</v>
      </c>
      <c r="M56" s="112" t="s">
        <v>3453</v>
      </c>
      <c r="N56" s="105" t="s">
        <v>3438</v>
      </c>
      <c r="O56" s="105"/>
      <c r="P56" s="103" t="s">
        <v>26</v>
      </c>
      <c r="Q56" s="105"/>
      <c r="R56" s="90" t="s">
        <v>141</v>
      </c>
      <c r="S56" s="100" t="s">
        <v>28</v>
      </c>
      <c r="T56" s="135" t="s">
        <v>21</v>
      </c>
      <c r="U56" s="99" t="s">
        <v>3327</v>
      </c>
      <c r="V56" s="131" t="s">
        <v>3450</v>
      </c>
      <c r="W56" s="127"/>
      <c r="X56" s="108"/>
      <c r="Y56" s="120">
        <v>1</v>
      </c>
      <c r="Z56" s="120">
        <v>0</v>
      </c>
      <c r="AA56" s="120">
        <v>1</v>
      </c>
      <c r="AB56" s="120" t="s">
        <v>3315</v>
      </c>
      <c r="AC56" s="120" t="s">
        <v>3315</v>
      </c>
      <c r="AD56" s="120" t="s">
        <v>3315</v>
      </c>
      <c r="AE56" s="120">
        <v>1</v>
      </c>
      <c r="AF56" s="120" t="s">
        <v>3315</v>
      </c>
      <c r="AG56" s="120" t="s">
        <v>3315</v>
      </c>
      <c r="AH56" s="120" t="s">
        <v>3315</v>
      </c>
      <c r="AI56" s="120" t="s">
        <v>3315</v>
      </c>
      <c r="AJ56" s="120" t="s">
        <v>3315</v>
      </c>
      <c r="AK56" s="120"/>
      <c r="AL56" s="120" t="s">
        <v>3315</v>
      </c>
      <c r="AM56" s="120"/>
      <c r="AN56" s="120" t="s">
        <v>3315</v>
      </c>
      <c r="AO56" s="120" t="s">
        <v>3315</v>
      </c>
      <c r="AP56" s="120" t="s">
        <v>3315</v>
      </c>
      <c r="AQ56" s="120" t="s">
        <v>3315</v>
      </c>
      <c r="AR56" s="120" t="s">
        <v>3315</v>
      </c>
      <c r="AS56" s="120" t="s">
        <v>3315</v>
      </c>
      <c r="AT56" s="120" t="s">
        <v>3315</v>
      </c>
      <c r="AU56" s="120" t="s">
        <v>3315</v>
      </c>
      <c r="AV56" s="120" t="s">
        <v>3315</v>
      </c>
      <c r="AW56" s="120" t="s">
        <v>3315</v>
      </c>
      <c r="AX56" s="120" t="s">
        <v>3315</v>
      </c>
      <c r="AY56" s="120" t="s">
        <v>3315</v>
      </c>
      <c r="AZ56" s="120" t="s">
        <v>3315</v>
      </c>
      <c r="BA56" s="120" t="s">
        <v>3315</v>
      </c>
      <c r="BB56" s="120" t="s">
        <v>3315</v>
      </c>
      <c r="BC56" s="120" t="s">
        <v>3315</v>
      </c>
      <c r="BD56" s="120" t="s">
        <v>3315</v>
      </c>
      <c r="BE56" s="120" t="s">
        <v>3315</v>
      </c>
      <c r="BF56" s="120" t="s">
        <v>3315</v>
      </c>
    </row>
    <row r="57" spans="2:58" ht="16.5" customHeight="1" x14ac:dyDescent="0.25">
      <c r="B57" s="136">
        <v>2143</v>
      </c>
      <c r="C57" s="173" t="s">
        <v>3658</v>
      </c>
      <c r="D57" s="136">
        <v>6</v>
      </c>
      <c r="E57" s="173" t="s">
        <v>3658</v>
      </c>
      <c r="F57" s="138" t="s">
        <v>136</v>
      </c>
      <c r="G57" s="138" t="s">
        <v>3492</v>
      </c>
      <c r="H57" s="139" t="s">
        <v>26</v>
      </c>
      <c r="I57" s="138" t="s">
        <v>3501</v>
      </c>
      <c r="J57" s="140" t="s">
        <v>137</v>
      </c>
      <c r="K57" s="141" t="s">
        <v>138</v>
      </c>
      <c r="L57" s="142" t="s">
        <v>16</v>
      </c>
      <c r="M57" s="143" t="s">
        <v>139</v>
      </c>
      <c r="N57" s="144" t="s">
        <v>140</v>
      </c>
      <c r="O57" s="144"/>
      <c r="P57" s="139" t="s">
        <v>26</v>
      </c>
      <c r="Q57" s="144"/>
      <c r="R57" s="138" t="s">
        <v>141</v>
      </c>
      <c r="S57" s="138" t="s">
        <v>28</v>
      </c>
      <c r="T57" s="147" t="s">
        <v>21</v>
      </c>
      <c r="U57" s="148" t="s">
        <v>3327</v>
      </c>
      <c r="V57" s="149" t="s">
        <v>142</v>
      </c>
      <c r="W57" s="150"/>
      <c r="X57" s="149"/>
      <c r="Y57" s="144">
        <v>1</v>
      </c>
      <c r="Z57" s="144">
        <v>0</v>
      </c>
      <c r="AA57" s="144">
        <v>1</v>
      </c>
      <c r="AB57" s="144" t="s">
        <v>3315</v>
      </c>
      <c r="AC57" s="144" t="s">
        <v>3315</v>
      </c>
      <c r="AD57" s="144" t="s">
        <v>3315</v>
      </c>
      <c r="AE57" s="144">
        <v>1</v>
      </c>
      <c r="AF57" s="144" t="s">
        <v>3315</v>
      </c>
      <c r="AG57" s="144" t="s">
        <v>3315</v>
      </c>
      <c r="AH57" s="144" t="s">
        <v>3315</v>
      </c>
      <c r="AI57" s="144" t="s">
        <v>3315</v>
      </c>
      <c r="AJ57" s="144" t="s">
        <v>3315</v>
      </c>
      <c r="AK57" s="144"/>
      <c r="AL57" s="144" t="s">
        <v>3315</v>
      </c>
      <c r="AM57" s="144"/>
      <c r="AN57" s="144" t="s">
        <v>3315</v>
      </c>
      <c r="AO57" s="144" t="s">
        <v>3315</v>
      </c>
      <c r="AP57" s="144" t="s">
        <v>3315</v>
      </c>
      <c r="AQ57" s="144" t="s">
        <v>3315</v>
      </c>
      <c r="AR57" s="144" t="s">
        <v>3315</v>
      </c>
      <c r="AS57" s="144" t="s">
        <v>3315</v>
      </c>
      <c r="AT57" s="144" t="s">
        <v>3315</v>
      </c>
      <c r="AU57" s="144" t="s">
        <v>3315</v>
      </c>
      <c r="AV57" s="144" t="s">
        <v>3315</v>
      </c>
      <c r="AW57" s="144" t="s">
        <v>3315</v>
      </c>
      <c r="AX57" s="144" t="s">
        <v>3315</v>
      </c>
      <c r="AY57" s="144" t="s">
        <v>3315</v>
      </c>
      <c r="AZ57" s="144" t="s">
        <v>3315</v>
      </c>
      <c r="BA57" s="144" t="s">
        <v>3315</v>
      </c>
      <c r="BB57" s="144" t="s">
        <v>3315</v>
      </c>
      <c r="BC57" s="144" t="s">
        <v>3315</v>
      </c>
      <c r="BD57" s="144" t="s">
        <v>3315</v>
      </c>
      <c r="BE57" s="144" t="s">
        <v>3315</v>
      </c>
      <c r="BF57" s="144" t="s">
        <v>3315</v>
      </c>
    </row>
    <row r="58" spans="2:58" ht="16.5" customHeight="1" x14ac:dyDescent="0.25">
      <c r="B58" s="123">
        <v>2178</v>
      </c>
      <c r="C58" s="123"/>
      <c r="D58" s="123">
        <v>2</v>
      </c>
      <c r="E58" s="90"/>
      <c r="F58" s="90" t="s">
        <v>147</v>
      </c>
      <c r="G58" s="100" t="s">
        <v>3494</v>
      </c>
      <c r="H58" s="124" t="s">
        <v>16</v>
      </c>
      <c r="I58" s="100"/>
      <c r="J58" s="116" t="s">
        <v>148</v>
      </c>
      <c r="K58" s="98" t="s">
        <v>149</v>
      </c>
      <c r="L58" s="111" t="s">
        <v>16</v>
      </c>
      <c r="M58" s="112" t="s">
        <v>150</v>
      </c>
      <c r="N58" s="120" t="s">
        <v>151</v>
      </c>
      <c r="O58" s="120"/>
      <c r="P58" s="103" t="s">
        <v>26</v>
      </c>
      <c r="Q58" s="105"/>
      <c r="R58" s="90" t="s">
        <v>65</v>
      </c>
      <c r="S58" s="100" t="s">
        <v>20</v>
      </c>
      <c r="T58" s="135" t="s">
        <v>21</v>
      </c>
      <c r="U58" s="99" t="s">
        <v>3328</v>
      </c>
      <c r="V58" s="108" t="s">
        <v>29</v>
      </c>
      <c r="W58" s="127"/>
      <c r="X58" s="108"/>
      <c r="Y58" s="120" t="s">
        <v>3912</v>
      </c>
      <c r="Z58" s="120">
        <v>0</v>
      </c>
      <c r="AA58" s="120" t="s">
        <v>3315</v>
      </c>
      <c r="AB58" s="120" t="s">
        <v>3315</v>
      </c>
      <c r="AC58" s="120" t="s">
        <v>3315</v>
      </c>
      <c r="AD58" s="120" t="s">
        <v>3315</v>
      </c>
      <c r="AE58" s="120" t="s">
        <v>3315</v>
      </c>
      <c r="AF58" s="120" t="s">
        <v>3315</v>
      </c>
      <c r="AG58" s="120" t="s">
        <v>3315</v>
      </c>
      <c r="AH58" s="120" t="s">
        <v>3315</v>
      </c>
      <c r="AI58" s="120" t="s">
        <v>3315</v>
      </c>
      <c r="AJ58" s="120" t="s">
        <v>3315</v>
      </c>
      <c r="AK58" s="120"/>
      <c r="AL58" s="120" t="s">
        <v>3315</v>
      </c>
      <c r="AM58" s="120"/>
      <c r="AN58" s="120" t="s">
        <v>3315</v>
      </c>
      <c r="AO58" s="120" t="s">
        <v>3315</v>
      </c>
      <c r="AP58" s="120" t="s">
        <v>3315</v>
      </c>
      <c r="AQ58" s="120" t="s">
        <v>3315</v>
      </c>
      <c r="AR58" s="120" t="s">
        <v>3315</v>
      </c>
      <c r="AS58" s="120" t="s">
        <v>3315</v>
      </c>
      <c r="AT58" s="120" t="s">
        <v>3315</v>
      </c>
      <c r="AU58" s="120" t="s">
        <v>3315</v>
      </c>
      <c r="AV58" s="120" t="s">
        <v>3315</v>
      </c>
      <c r="AW58" s="120" t="s">
        <v>3315</v>
      </c>
      <c r="AX58" s="120" t="s">
        <v>3315</v>
      </c>
      <c r="AY58" s="120" t="s">
        <v>3315</v>
      </c>
      <c r="AZ58" s="120" t="s">
        <v>3315</v>
      </c>
      <c r="BA58" s="120" t="s">
        <v>3315</v>
      </c>
      <c r="BB58" s="120" t="s">
        <v>3315</v>
      </c>
      <c r="BC58" s="120" t="s">
        <v>3315</v>
      </c>
      <c r="BD58" s="120" t="s">
        <v>3315</v>
      </c>
      <c r="BE58" s="120" t="s">
        <v>3315</v>
      </c>
      <c r="BF58" s="120" t="s">
        <v>3315</v>
      </c>
    </row>
    <row r="59" spans="2:58" ht="16.5" customHeight="1" x14ac:dyDescent="0.25">
      <c r="B59" s="123">
        <v>2179</v>
      </c>
      <c r="C59" s="123"/>
      <c r="D59" s="123">
        <v>3</v>
      </c>
      <c r="E59" s="90"/>
      <c r="F59" s="90" t="s">
        <v>1351</v>
      </c>
      <c r="G59" s="100" t="s">
        <v>3493</v>
      </c>
      <c r="H59" s="124" t="s">
        <v>16</v>
      </c>
      <c r="I59" s="100"/>
      <c r="J59" s="116" t="s">
        <v>1352</v>
      </c>
      <c r="K59" s="98" t="s">
        <v>1353</v>
      </c>
      <c r="L59" s="111" t="s">
        <v>16</v>
      </c>
      <c r="M59" s="112" t="s">
        <v>1354</v>
      </c>
      <c r="N59" s="120" t="s">
        <v>1355</v>
      </c>
      <c r="O59" s="120"/>
      <c r="P59" s="118" t="s">
        <v>16</v>
      </c>
      <c r="Q59" s="119" t="s">
        <v>435</v>
      </c>
      <c r="R59" s="90" t="s">
        <v>1356</v>
      </c>
      <c r="S59" s="100" t="s">
        <v>20</v>
      </c>
      <c r="T59" s="100" t="s">
        <v>171</v>
      </c>
      <c r="U59" s="100"/>
      <c r="V59" s="108" t="s">
        <v>1265</v>
      </c>
      <c r="W59" s="99" t="s">
        <v>3328</v>
      </c>
      <c r="X59" s="108"/>
    </row>
    <row r="60" spans="2:58" ht="16.5" customHeight="1" x14ac:dyDescent="0.25">
      <c r="B60" s="123">
        <v>2181</v>
      </c>
      <c r="C60" s="123"/>
      <c r="D60" s="123">
        <v>2</v>
      </c>
      <c r="E60" s="90"/>
      <c r="F60" s="90" t="s">
        <v>1357</v>
      </c>
      <c r="G60" s="100" t="s">
        <v>3493</v>
      </c>
      <c r="H60" s="124" t="s">
        <v>16</v>
      </c>
      <c r="I60" s="100"/>
      <c r="J60" s="116" t="s">
        <v>1358</v>
      </c>
      <c r="K60" s="98" t="s">
        <v>1359</v>
      </c>
      <c r="L60" s="111" t="s">
        <v>16</v>
      </c>
      <c r="M60" s="112" t="s">
        <v>1360</v>
      </c>
      <c r="N60" s="120" t="s">
        <v>1361</v>
      </c>
      <c r="O60" s="120"/>
      <c r="P60" s="118" t="s">
        <v>16</v>
      </c>
      <c r="Q60" s="119" t="s">
        <v>208</v>
      </c>
      <c r="R60" s="90" t="s">
        <v>492</v>
      </c>
      <c r="S60" s="100" t="s">
        <v>197</v>
      </c>
      <c r="T60" s="100" t="s">
        <v>197</v>
      </c>
      <c r="U60" s="100"/>
      <c r="V60" s="108" t="s">
        <v>1362</v>
      </c>
      <c r="W60" s="99" t="s">
        <v>3428</v>
      </c>
      <c r="X60" s="108"/>
    </row>
    <row r="61" spans="2:58" ht="16.5" customHeight="1" x14ac:dyDescent="0.25">
      <c r="B61" s="123">
        <v>2182</v>
      </c>
      <c r="C61" s="123"/>
      <c r="D61" s="123">
        <v>3</v>
      </c>
      <c r="E61" s="90"/>
      <c r="F61" s="90" t="s">
        <v>1363</v>
      </c>
      <c r="G61" s="100" t="s">
        <v>3493</v>
      </c>
      <c r="H61" s="124" t="s">
        <v>16</v>
      </c>
      <c r="I61" s="100">
        <v>1</v>
      </c>
      <c r="J61" s="101" t="s">
        <v>1364</v>
      </c>
      <c r="K61" s="114" t="s">
        <v>1365</v>
      </c>
      <c r="L61" s="111" t="s">
        <v>16</v>
      </c>
      <c r="M61" s="112" t="s">
        <v>620</v>
      </c>
      <c r="N61" s="105" t="s">
        <v>1366</v>
      </c>
      <c r="O61" s="105"/>
      <c r="P61" s="118" t="s">
        <v>16</v>
      </c>
      <c r="Q61" s="119" t="s">
        <v>3835</v>
      </c>
      <c r="R61" s="90" t="s">
        <v>1368</v>
      </c>
      <c r="S61" s="100" t="s">
        <v>197</v>
      </c>
      <c r="T61" s="100" t="s">
        <v>53</v>
      </c>
      <c r="U61" s="100"/>
      <c r="V61" s="108" t="s">
        <v>1369</v>
      </c>
      <c r="W61" s="99" t="s">
        <v>3328</v>
      </c>
      <c r="X61" s="108"/>
    </row>
    <row r="62" spans="2:58" ht="16.5" customHeight="1" x14ac:dyDescent="0.25">
      <c r="B62" s="123">
        <v>2182</v>
      </c>
      <c r="C62" s="123"/>
      <c r="D62" s="123"/>
      <c r="E62" s="90" t="s">
        <v>37</v>
      </c>
      <c r="F62" s="90" t="s">
        <v>3482</v>
      </c>
      <c r="G62" s="100" t="s">
        <v>3493</v>
      </c>
      <c r="H62" s="103" t="s">
        <v>26</v>
      </c>
      <c r="I62" s="100"/>
      <c r="J62" s="101" t="s">
        <v>1364</v>
      </c>
      <c r="K62" s="114"/>
      <c r="L62" s="111"/>
      <c r="M62" s="112"/>
      <c r="N62" s="105"/>
      <c r="O62" s="105"/>
      <c r="P62" s="118"/>
      <c r="Q62" s="119"/>
      <c r="R62" s="90" t="s">
        <v>1368</v>
      </c>
      <c r="S62" s="100" t="s">
        <v>197</v>
      </c>
      <c r="T62" s="100" t="s">
        <v>53</v>
      </c>
      <c r="U62" s="100"/>
      <c r="V62" s="108" t="s">
        <v>1369</v>
      </c>
      <c r="W62" s="99" t="s">
        <v>3328</v>
      </c>
      <c r="X62" s="108"/>
    </row>
    <row r="63" spans="2:58" ht="27" customHeight="1" x14ac:dyDescent="0.25">
      <c r="B63" s="123">
        <v>2183</v>
      </c>
      <c r="C63" s="123"/>
      <c r="D63" s="123">
        <v>3</v>
      </c>
      <c r="E63" s="90"/>
      <c r="F63" s="90"/>
      <c r="G63" s="100"/>
      <c r="H63" s="124"/>
      <c r="I63" s="100"/>
      <c r="J63" s="101" t="s">
        <v>3702</v>
      </c>
      <c r="K63" s="114" t="s">
        <v>152</v>
      </c>
      <c r="L63" s="111" t="s">
        <v>16</v>
      </c>
      <c r="M63" s="112" t="s">
        <v>3703</v>
      </c>
      <c r="N63" s="105" t="s">
        <v>153</v>
      </c>
      <c r="O63" s="105" t="s">
        <v>3700</v>
      </c>
      <c r="P63" s="103" t="s">
        <v>26</v>
      </c>
      <c r="Q63" s="105"/>
      <c r="R63" s="90" t="s">
        <v>154</v>
      </c>
      <c r="S63" s="100" t="s">
        <v>3701</v>
      </c>
      <c r="T63" s="135" t="s">
        <v>21</v>
      </c>
      <c r="U63" s="99" t="s">
        <v>3333</v>
      </c>
      <c r="V63" s="174" t="s">
        <v>3700</v>
      </c>
      <c r="W63" s="131"/>
      <c r="X63" s="131"/>
      <c r="Y63" s="120">
        <v>0</v>
      </c>
      <c r="Z63" s="120">
        <v>0</v>
      </c>
      <c r="AA63" s="120"/>
      <c r="AB63" s="120"/>
      <c r="AC63" s="120"/>
      <c r="AD63" s="120"/>
      <c r="AE63" s="120"/>
      <c r="AF63" s="120">
        <v>0</v>
      </c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</row>
    <row r="64" spans="2:58" ht="16.5" customHeight="1" x14ac:dyDescent="0.25">
      <c r="B64" s="123">
        <v>2185</v>
      </c>
      <c r="C64" s="123"/>
      <c r="D64" s="123">
        <v>5</v>
      </c>
      <c r="E64" s="90"/>
      <c r="F64" s="90" t="s">
        <v>156</v>
      </c>
      <c r="G64" s="100" t="s">
        <v>3494</v>
      </c>
      <c r="H64" s="122" t="s">
        <v>16</v>
      </c>
      <c r="I64" s="100"/>
      <c r="J64" s="101" t="s">
        <v>157</v>
      </c>
      <c r="K64" s="114" t="s">
        <v>158</v>
      </c>
      <c r="L64" s="175" t="s">
        <v>26</v>
      </c>
      <c r="M64" s="112"/>
      <c r="N64" s="105" t="s">
        <v>159</v>
      </c>
      <c r="O64" s="105" t="s">
        <v>47</v>
      </c>
      <c r="P64" s="103" t="s">
        <v>26</v>
      </c>
      <c r="Q64" s="105"/>
      <c r="R64" s="90" t="s">
        <v>154</v>
      </c>
      <c r="S64" s="100" t="s">
        <v>155</v>
      </c>
      <c r="T64" s="135" t="s">
        <v>21</v>
      </c>
      <c r="U64" s="176" t="s">
        <v>3836</v>
      </c>
      <c r="V64" s="177" t="s">
        <v>3434</v>
      </c>
      <c r="W64" s="108"/>
      <c r="X64" s="108"/>
      <c r="Y64" s="120" t="s">
        <v>3315</v>
      </c>
      <c r="Z64" s="120">
        <v>1</v>
      </c>
      <c r="AA64" s="120" t="s">
        <v>3315</v>
      </c>
      <c r="AB64" s="120" t="s">
        <v>3315</v>
      </c>
      <c r="AC64" s="120" t="s">
        <v>3315</v>
      </c>
      <c r="AD64" s="120" t="s">
        <v>3315</v>
      </c>
      <c r="AE64" s="120" t="s">
        <v>3315</v>
      </c>
      <c r="AF64" s="120">
        <v>1</v>
      </c>
      <c r="AG64" s="120">
        <v>1</v>
      </c>
      <c r="AH64" s="120" t="s">
        <v>3315</v>
      </c>
      <c r="AI64" s="120" t="s">
        <v>3315</v>
      </c>
      <c r="AJ64" s="120" t="s">
        <v>3315</v>
      </c>
      <c r="AK64" s="120"/>
      <c r="AL64" s="120" t="s">
        <v>3315</v>
      </c>
      <c r="AM64" s="120"/>
      <c r="AN64" s="120" t="s">
        <v>3315</v>
      </c>
      <c r="AO64" s="120" t="s">
        <v>3315</v>
      </c>
      <c r="AP64" s="120" t="s">
        <v>3315</v>
      </c>
      <c r="AQ64" s="120" t="s">
        <v>3315</v>
      </c>
      <c r="AR64" s="120" t="s">
        <v>3315</v>
      </c>
      <c r="AS64" s="120" t="s">
        <v>3315</v>
      </c>
      <c r="AT64" s="120" t="s">
        <v>3315</v>
      </c>
      <c r="AU64" s="120" t="s">
        <v>3315</v>
      </c>
      <c r="AV64" s="120" t="s">
        <v>3315</v>
      </c>
      <c r="AW64" s="120" t="s">
        <v>3315</v>
      </c>
      <c r="AX64" s="120" t="s">
        <v>3315</v>
      </c>
      <c r="AY64" s="120" t="s">
        <v>3315</v>
      </c>
      <c r="AZ64" s="120" t="s">
        <v>3315</v>
      </c>
      <c r="BA64" s="120" t="s">
        <v>3315</v>
      </c>
      <c r="BB64" s="120" t="s">
        <v>3315</v>
      </c>
      <c r="BC64" s="120" t="s">
        <v>3315</v>
      </c>
      <c r="BD64" s="120" t="s">
        <v>3315</v>
      </c>
      <c r="BE64" s="120" t="s">
        <v>3315</v>
      </c>
      <c r="BF64" s="120" t="s">
        <v>3315</v>
      </c>
    </row>
    <row r="65" spans="2:58" ht="16.5" customHeight="1" x14ac:dyDescent="0.25">
      <c r="B65" s="123">
        <v>2186</v>
      </c>
      <c r="C65" s="123"/>
      <c r="D65" s="123">
        <v>2</v>
      </c>
      <c r="E65" s="90"/>
      <c r="F65" s="90" t="s">
        <v>160</v>
      </c>
      <c r="G65" s="100" t="s">
        <v>3492</v>
      </c>
      <c r="H65" s="124" t="s">
        <v>16</v>
      </c>
      <c r="I65" s="100">
        <v>1</v>
      </c>
      <c r="J65" s="116" t="s">
        <v>161</v>
      </c>
      <c r="K65" s="98" t="s">
        <v>162</v>
      </c>
      <c r="L65" s="111" t="s">
        <v>16</v>
      </c>
      <c r="M65" s="112" t="s">
        <v>163</v>
      </c>
      <c r="N65" s="120" t="s">
        <v>164</v>
      </c>
      <c r="O65" s="120"/>
      <c r="P65" s="118" t="s">
        <v>16</v>
      </c>
      <c r="Q65" s="119" t="s">
        <v>3687</v>
      </c>
      <c r="R65" s="90" t="s">
        <v>141</v>
      </c>
      <c r="S65" s="100" t="s">
        <v>28</v>
      </c>
      <c r="T65" s="135" t="s">
        <v>21</v>
      </c>
      <c r="U65" s="99" t="s">
        <v>3327</v>
      </c>
      <c r="V65" s="108" t="s">
        <v>3649</v>
      </c>
      <c r="W65" s="127"/>
      <c r="X65" s="108"/>
      <c r="Y65" s="120">
        <v>1</v>
      </c>
      <c r="Z65" s="120">
        <v>1</v>
      </c>
      <c r="AA65" s="120">
        <v>1</v>
      </c>
      <c r="AB65" s="120" t="s">
        <v>3315</v>
      </c>
      <c r="AC65" s="120" t="s">
        <v>3315</v>
      </c>
      <c r="AD65" s="120" t="s">
        <v>3315</v>
      </c>
      <c r="AE65" s="120">
        <v>1</v>
      </c>
      <c r="AF65" s="120" t="s">
        <v>3315</v>
      </c>
      <c r="AG65" s="120" t="s">
        <v>3315</v>
      </c>
      <c r="AH65" s="120" t="s">
        <v>3315</v>
      </c>
      <c r="AI65" s="120" t="s">
        <v>3315</v>
      </c>
      <c r="AJ65" s="120" t="s">
        <v>3315</v>
      </c>
      <c r="AK65" s="120"/>
      <c r="AL65" s="120" t="s">
        <v>3315</v>
      </c>
      <c r="AM65" s="120"/>
      <c r="AN65" s="120" t="s">
        <v>3315</v>
      </c>
      <c r="AO65" s="120" t="s">
        <v>3315</v>
      </c>
      <c r="AP65" s="120" t="s">
        <v>3315</v>
      </c>
      <c r="AQ65" s="120" t="s">
        <v>3315</v>
      </c>
      <c r="AR65" s="120" t="s">
        <v>3315</v>
      </c>
      <c r="AS65" s="120" t="s">
        <v>3315</v>
      </c>
      <c r="AT65" s="120" t="s">
        <v>3315</v>
      </c>
      <c r="AU65" s="120" t="s">
        <v>3315</v>
      </c>
      <c r="AV65" s="120" t="s">
        <v>3315</v>
      </c>
      <c r="AW65" s="120" t="s">
        <v>3315</v>
      </c>
      <c r="AX65" s="120" t="s">
        <v>3315</v>
      </c>
      <c r="AY65" s="120" t="s">
        <v>3315</v>
      </c>
      <c r="AZ65" s="120" t="s">
        <v>3315</v>
      </c>
      <c r="BA65" s="120" t="s">
        <v>3315</v>
      </c>
      <c r="BB65" s="120" t="s">
        <v>3315</v>
      </c>
      <c r="BC65" s="120" t="s">
        <v>3315</v>
      </c>
      <c r="BD65" s="120" t="s">
        <v>3315</v>
      </c>
      <c r="BE65" s="120" t="s">
        <v>3315</v>
      </c>
      <c r="BF65" s="120" t="s">
        <v>3315</v>
      </c>
    </row>
    <row r="66" spans="2:58" ht="16.5" customHeight="1" x14ac:dyDescent="0.25">
      <c r="B66" s="123">
        <v>2186</v>
      </c>
      <c r="C66" s="123"/>
      <c r="D66" s="123"/>
      <c r="E66" s="90" t="s">
        <v>3665</v>
      </c>
      <c r="F66" s="90"/>
      <c r="G66" s="100"/>
      <c r="H66" s="124"/>
      <c r="I66" s="100"/>
      <c r="J66" s="116" t="s">
        <v>3645</v>
      </c>
      <c r="K66" s="98"/>
      <c r="L66" s="175" t="s">
        <v>26</v>
      </c>
      <c r="M66" s="112"/>
      <c r="N66" s="120"/>
      <c r="O66" s="120"/>
      <c r="P66" s="175" t="s">
        <v>26</v>
      </c>
      <c r="Q66" s="105"/>
      <c r="R66" s="90" t="s">
        <v>141</v>
      </c>
      <c r="S66" s="100" t="s">
        <v>28</v>
      </c>
      <c r="T66" s="135" t="s">
        <v>21</v>
      </c>
      <c r="U66" s="99" t="s">
        <v>3327</v>
      </c>
      <c r="V66" s="108" t="s">
        <v>447</v>
      </c>
      <c r="W66" s="127"/>
      <c r="X66" s="108"/>
      <c r="Y66" s="120">
        <v>0</v>
      </c>
      <c r="Z66" s="120">
        <v>0</v>
      </c>
      <c r="AA66" s="120" t="s">
        <v>3315</v>
      </c>
      <c r="AB66" s="120" t="s">
        <v>3315</v>
      </c>
      <c r="AC66" s="120" t="s">
        <v>3315</v>
      </c>
      <c r="AD66" s="120" t="s">
        <v>3315</v>
      </c>
      <c r="AE66" s="120" t="s">
        <v>3315</v>
      </c>
      <c r="AF66" s="120">
        <v>0</v>
      </c>
      <c r="AG66" s="120" t="s">
        <v>3315</v>
      </c>
      <c r="AH66" s="120" t="s">
        <v>3315</v>
      </c>
      <c r="AI66" s="120" t="s">
        <v>3315</v>
      </c>
      <c r="AJ66" s="120" t="s">
        <v>3315</v>
      </c>
      <c r="AK66" s="120" t="s">
        <v>3315</v>
      </c>
      <c r="AL66" s="120" t="s">
        <v>3315</v>
      </c>
      <c r="AM66" s="120"/>
      <c r="AN66" s="120" t="s">
        <v>3315</v>
      </c>
      <c r="AO66" s="120" t="s">
        <v>3315</v>
      </c>
      <c r="AP66" s="120" t="s">
        <v>3315</v>
      </c>
      <c r="AQ66" s="120" t="s">
        <v>3315</v>
      </c>
      <c r="AR66" s="120" t="s">
        <v>3315</v>
      </c>
      <c r="AS66" s="120" t="s">
        <v>3315</v>
      </c>
      <c r="AT66" s="120" t="s">
        <v>3315</v>
      </c>
      <c r="AU66" s="120" t="s">
        <v>3315</v>
      </c>
      <c r="AV66" s="120" t="s">
        <v>3315</v>
      </c>
      <c r="AW66" s="120" t="s">
        <v>3315</v>
      </c>
      <c r="AX66" s="120" t="s">
        <v>3315</v>
      </c>
      <c r="AY66" s="120" t="s">
        <v>3315</v>
      </c>
      <c r="AZ66" s="120" t="s">
        <v>3315</v>
      </c>
      <c r="BA66" s="120" t="s">
        <v>3315</v>
      </c>
      <c r="BB66" s="120" t="s">
        <v>3315</v>
      </c>
      <c r="BC66" s="120" t="s">
        <v>3315</v>
      </c>
      <c r="BD66" s="120" t="s">
        <v>3315</v>
      </c>
      <c r="BE66" s="120" t="s">
        <v>3315</v>
      </c>
      <c r="BF66" s="120" t="s">
        <v>3315</v>
      </c>
    </row>
    <row r="67" spans="2:58" ht="16.5" customHeight="1" x14ac:dyDescent="0.25">
      <c r="B67" s="123">
        <v>2190</v>
      </c>
      <c r="C67" s="123"/>
      <c r="D67" s="123">
        <v>3</v>
      </c>
      <c r="E67" s="123"/>
      <c r="F67" s="90" t="s">
        <v>1370</v>
      </c>
      <c r="G67" s="100" t="s">
        <v>3492</v>
      </c>
      <c r="H67" s="124" t="s">
        <v>16</v>
      </c>
      <c r="I67" s="100"/>
      <c r="J67" s="101" t="s">
        <v>1371</v>
      </c>
      <c r="K67" s="114" t="s">
        <v>1372</v>
      </c>
      <c r="L67" s="111" t="s">
        <v>16</v>
      </c>
      <c r="M67" s="112" t="s">
        <v>3531</v>
      </c>
      <c r="N67" s="105" t="s">
        <v>3594</v>
      </c>
      <c r="O67" s="105"/>
      <c r="P67" s="103" t="s">
        <v>26</v>
      </c>
      <c r="Q67" s="105"/>
      <c r="R67" s="90" t="s">
        <v>1373</v>
      </c>
      <c r="S67" s="100" t="s">
        <v>197</v>
      </c>
      <c r="T67" s="107" t="s">
        <v>583</v>
      </c>
      <c r="U67" s="107"/>
      <c r="V67" s="131" t="s">
        <v>1378</v>
      </c>
      <c r="W67" s="121" t="s">
        <v>3483</v>
      </c>
      <c r="X67" s="132">
        <v>1</v>
      </c>
      <c r="Y67" s="120">
        <v>1</v>
      </c>
      <c r="Z67" s="120">
        <v>0</v>
      </c>
      <c r="AA67" s="120">
        <v>0</v>
      </c>
      <c r="AB67" s="120" t="s">
        <v>3315</v>
      </c>
      <c r="AC67" s="120" t="s">
        <v>3315</v>
      </c>
      <c r="AD67" s="120">
        <v>1</v>
      </c>
      <c r="AE67" s="120" t="s">
        <v>3315</v>
      </c>
      <c r="AF67" s="120" t="s">
        <v>3315</v>
      </c>
      <c r="AG67" s="120" t="s">
        <v>3315</v>
      </c>
      <c r="AH67" s="120" t="s">
        <v>3315</v>
      </c>
      <c r="AI67" s="120" t="s">
        <v>3315</v>
      </c>
      <c r="AJ67" s="120" t="s">
        <v>3315</v>
      </c>
      <c r="AK67" s="120" t="s">
        <v>3315</v>
      </c>
      <c r="AL67" s="120" t="s">
        <v>3315</v>
      </c>
      <c r="AM67" s="120" t="s">
        <v>3315</v>
      </c>
      <c r="AN67" s="120" t="s">
        <v>3315</v>
      </c>
      <c r="AO67" s="120" t="s">
        <v>3315</v>
      </c>
      <c r="AP67" s="120">
        <v>1</v>
      </c>
      <c r="AQ67" s="120" t="s">
        <v>3315</v>
      </c>
      <c r="AR67" s="120" t="s">
        <v>3315</v>
      </c>
      <c r="AS67" s="120" t="s">
        <v>3315</v>
      </c>
      <c r="AT67" s="120" t="s">
        <v>3315</v>
      </c>
      <c r="AU67" s="120" t="s">
        <v>3315</v>
      </c>
      <c r="AV67" s="120" t="s">
        <v>3315</v>
      </c>
      <c r="AW67" s="120" t="s">
        <v>3315</v>
      </c>
      <c r="AX67" s="120" t="s">
        <v>3315</v>
      </c>
      <c r="AY67" s="120" t="s">
        <v>3315</v>
      </c>
      <c r="AZ67" s="120" t="s">
        <v>3315</v>
      </c>
      <c r="BA67" s="120" t="s">
        <v>3315</v>
      </c>
      <c r="BB67" s="120" t="s">
        <v>3315</v>
      </c>
      <c r="BC67" s="120" t="s">
        <v>3315</v>
      </c>
      <c r="BD67" s="120" t="s">
        <v>3315</v>
      </c>
      <c r="BE67" s="120" t="s">
        <v>3315</v>
      </c>
      <c r="BF67" s="120" t="s">
        <v>3315</v>
      </c>
    </row>
    <row r="68" spans="2:58" ht="16.5" customHeight="1" x14ac:dyDescent="0.25">
      <c r="B68" s="123">
        <v>2190</v>
      </c>
      <c r="C68" s="123"/>
      <c r="D68" s="123">
        <v>2</v>
      </c>
      <c r="E68" s="90"/>
      <c r="F68" s="90" t="s">
        <v>1374</v>
      </c>
      <c r="G68" s="100" t="s">
        <v>3492</v>
      </c>
      <c r="H68" s="103" t="s">
        <v>26</v>
      </c>
      <c r="I68" s="100">
        <v>1</v>
      </c>
      <c r="J68" s="101" t="s">
        <v>1371</v>
      </c>
      <c r="K68" s="114" t="s">
        <v>1375</v>
      </c>
      <c r="L68" s="111" t="s">
        <v>16</v>
      </c>
      <c r="M68" s="112" t="s">
        <v>1376</v>
      </c>
      <c r="N68" s="120" t="s">
        <v>1377</v>
      </c>
      <c r="O68" s="120"/>
      <c r="P68" s="118" t="s">
        <v>16</v>
      </c>
      <c r="Q68" s="119" t="s">
        <v>208</v>
      </c>
      <c r="R68" s="90" t="s">
        <v>1373</v>
      </c>
      <c r="S68" s="100" t="s">
        <v>197</v>
      </c>
      <c r="T68" s="107" t="s">
        <v>583</v>
      </c>
      <c r="U68" s="107"/>
      <c r="V68" s="108" t="s">
        <v>1378</v>
      </c>
      <c r="W68" s="121" t="s">
        <v>3483</v>
      </c>
      <c r="X68" s="108"/>
    </row>
    <row r="69" spans="2:58" ht="16.5" customHeight="1" x14ac:dyDescent="0.25">
      <c r="B69" s="123">
        <v>2191</v>
      </c>
      <c r="C69" s="123"/>
      <c r="D69" s="123">
        <v>3</v>
      </c>
      <c r="E69" s="90"/>
      <c r="F69" s="90" t="s">
        <v>1379</v>
      </c>
      <c r="G69" s="100" t="s">
        <v>3492</v>
      </c>
      <c r="H69" s="124" t="s">
        <v>16</v>
      </c>
      <c r="I69" s="100">
        <v>1</v>
      </c>
      <c r="J69" s="101" t="s">
        <v>1380</v>
      </c>
      <c r="K69" s="113" t="s">
        <v>1381</v>
      </c>
      <c r="L69" s="111" t="s">
        <v>16</v>
      </c>
      <c r="M69" s="112" t="s">
        <v>1382</v>
      </c>
      <c r="N69" s="120" t="s">
        <v>1211</v>
      </c>
      <c r="O69" s="120"/>
      <c r="P69" s="118" t="s">
        <v>16</v>
      </c>
      <c r="Q69" s="119" t="s">
        <v>1383</v>
      </c>
      <c r="R69" s="90" t="s">
        <v>1235</v>
      </c>
      <c r="S69" s="100" t="s">
        <v>197</v>
      </c>
      <c r="T69" s="107" t="s">
        <v>583</v>
      </c>
      <c r="U69" s="107"/>
      <c r="V69" s="108" t="s">
        <v>1384</v>
      </c>
      <c r="W69" s="121" t="s">
        <v>3483</v>
      </c>
      <c r="X69" s="108"/>
    </row>
    <row r="70" spans="2:58" ht="16.5" customHeight="1" x14ac:dyDescent="0.25">
      <c r="B70" s="123">
        <v>2192</v>
      </c>
      <c r="C70" s="123"/>
      <c r="D70" s="123">
        <v>2</v>
      </c>
      <c r="E70" s="90"/>
      <c r="F70" s="90" t="s">
        <v>1385</v>
      </c>
      <c r="G70" s="100" t="s">
        <v>3492</v>
      </c>
      <c r="H70" s="124" t="s">
        <v>16</v>
      </c>
      <c r="I70" s="100">
        <v>1</v>
      </c>
      <c r="J70" s="101" t="s">
        <v>1386</v>
      </c>
      <c r="K70" s="114" t="s">
        <v>1387</v>
      </c>
      <c r="L70" s="111" t="s">
        <v>16</v>
      </c>
      <c r="M70" s="112" t="s">
        <v>399</v>
      </c>
      <c r="N70" s="168" t="s">
        <v>1388</v>
      </c>
      <c r="O70" s="168"/>
      <c r="P70" s="118" t="s">
        <v>16</v>
      </c>
      <c r="Q70" s="119" t="s">
        <v>3509</v>
      </c>
      <c r="R70" s="90" t="s">
        <v>1235</v>
      </c>
      <c r="S70" s="100" t="s">
        <v>197</v>
      </c>
      <c r="T70" s="107" t="s">
        <v>583</v>
      </c>
      <c r="U70" s="107"/>
      <c r="V70" s="108" t="s">
        <v>1389</v>
      </c>
      <c r="W70" s="121" t="s">
        <v>3483</v>
      </c>
      <c r="X70" s="108"/>
    </row>
    <row r="71" spans="2:58" ht="16.5" customHeight="1" x14ac:dyDescent="0.25">
      <c r="B71" s="123">
        <v>2194</v>
      </c>
      <c r="C71" s="123"/>
      <c r="D71" s="98">
        <v>1</v>
      </c>
      <c r="E71" s="90"/>
      <c r="F71" s="90" t="s">
        <v>1390</v>
      </c>
      <c r="G71" s="100" t="s">
        <v>3492</v>
      </c>
      <c r="H71" s="124" t="s">
        <v>16</v>
      </c>
      <c r="I71" s="100" t="s">
        <v>3501</v>
      </c>
      <c r="J71" s="101" t="s">
        <v>1391</v>
      </c>
      <c r="K71" s="113" t="s">
        <v>1392</v>
      </c>
      <c r="L71" s="111" t="s">
        <v>16</v>
      </c>
      <c r="M71" s="112" t="s">
        <v>1304</v>
      </c>
      <c r="N71" s="168" t="s">
        <v>1393</v>
      </c>
      <c r="O71" s="168"/>
      <c r="P71" s="118" t="s">
        <v>16</v>
      </c>
      <c r="Q71" s="119" t="s">
        <v>1394</v>
      </c>
      <c r="R71" s="90" t="s">
        <v>1235</v>
      </c>
      <c r="S71" s="106" t="s">
        <v>583</v>
      </c>
      <c r="T71" s="107" t="s">
        <v>583</v>
      </c>
      <c r="U71" s="107"/>
      <c r="V71" s="108" t="s">
        <v>1384</v>
      </c>
      <c r="W71" s="121" t="s">
        <v>3483</v>
      </c>
      <c r="X71" s="108"/>
    </row>
    <row r="72" spans="2:58" ht="16.5" customHeight="1" x14ac:dyDescent="0.25">
      <c r="B72" s="123">
        <v>2195</v>
      </c>
      <c r="C72" s="123"/>
      <c r="D72" s="123">
        <v>2</v>
      </c>
      <c r="E72" s="90"/>
      <c r="F72" s="90" t="s">
        <v>1395</v>
      </c>
      <c r="G72" s="100" t="s">
        <v>3492</v>
      </c>
      <c r="H72" s="124" t="s">
        <v>16</v>
      </c>
      <c r="I72" s="100" t="s">
        <v>3501</v>
      </c>
      <c r="J72" s="101" t="s">
        <v>3733</v>
      </c>
      <c r="K72" s="114" t="s">
        <v>1396</v>
      </c>
      <c r="L72" s="111" t="s">
        <v>16</v>
      </c>
      <c r="M72" s="112" t="s">
        <v>1397</v>
      </c>
      <c r="N72" s="168" t="s">
        <v>1398</v>
      </c>
      <c r="O72" s="168"/>
      <c r="P72" s="103" t="s">
        <v>26</v>
      </c>
      <c r="Q72" s="105"/>
      <c r="R72" s="90" t="s">
        <v>1235</v>
      </c>
      <c r="S72" s="100" t="s">
        <v>197</v>
      </c>
      <c r="T72" s="107" t="s">
        <v>583</v>
      </c>
      <c r="U72" s="107"/>
      <c r="V72" s="108" t="s">
        <v>1399</v>
      </c>
      <c r="W72" s="121" t="s">
        <v>3483</v>
      </c>
      <c r="X72" s="100">
        <v>1</v>
      </c>
      <c r="Y72" s="120">
        <v>0</v>
      </c>
      <c r="Z72" s="120">
        <v>0</v>
      </c>
      <c r="AA72" s="120">
        <v>0</v>
      </c>
      <c r="AB72" s="120" t="s">
        <v>3315</v>
      </c>
      <c r="AC72" s="120" t="s">
        <v>3315</v>
      </c>
      <c r="AD72" s="120">
        <v>0</v>
      </c>
      <c r="AE72" s="120" t="s">
        <v>3315</v>
      </c>
      <c r="AF72" s="120" t="s">
        <v>3315</v>
      </c>
      <c r="AG72" s="120" t="s">
        <v>3315</v>
      </c>
      <c r="AH72" s="120" t="s">
        <v>3315</v>
      </c>
      <c r="AI72" s="120" t="s">
        <v>3315</v>
      </c>
      <c r="AJ72" s="120" t="s">
        <v>3315</v>
      </c>
      <c r="AK72" s="120" t="s">
        <v>3315</v>
      </c>
      <c r="AL72" s="120" t="s">
        <v>3315</v>
      </c>
      <c r="AM72" s="120">
        <v>0</v>
      </c>
      <c r="AN72" s="120" t="s">
        <v>3315</v>
      </c>
      <c r="AO72" s="120" t="s">
        <v>3315</v>
      </c>
      <c r="AP72" s="120" t="s">
        <v>3315</v>
      </c>
      <c r="AQ72" s="120" t="s">
        <v>3315</v>
      </c>
      <c r="AR72" s="120" t="s">
        <v>3315</v>
      </c>
      <c r="AS72" s="120" t="s">
        <v>3315</v>
      </c>
      <c r="AT72" s="120" t="s">
        <v>3315</v>
      </c>
      <c r="AU72" s="120" t="s">
        <v>3315</v>
      </c>
      <c r="AV72" s="120" t="s">
        <v>3315</v>
      </c>
      <c r="AW72" s="120" t="s">
        <v>3315</v>
      </c>
      <c r="AX72" s="120" t="s">
        <v>3315</v>
      </c>
      <c r="AY72" s="120" t="s">
        <v>3315</v>
      </c>
      <c r="AZ72" s="120" t="s">
        <v>3315</v>
      </c>
      <c r="BA72" s="120" t="s">
        <v>3315</v>
      </c>
      <c r="BB72" s="120" t="s">
        <v>3315</v>
      </c>
      <c r="BC72" s="120" t="s">
        <v>3315</v>
      </c>
      <c r="BD72" s="120" t="s">
        <v>3315</v>
      </c>
      <c r="BE72" s="120" t="s">
        <v>3315</v>
      </c>
      <c r="BF72" s="120" t="s">
        <v>3315</v>
      </c>
    </row>
    <row r="73" spans="2:58" ht="16.5" customHeight="1" x14ac:dyDescent="0.25">
      <c r="B73" s="123">
        <v>2199</v>
      </c>
      <c r="C73" s="123"/>
      <c r="D73" s="123">
        <v>3</v>
      </c>
      <c r="E73" s="90"/>
      <c r="F73" s="90" t="s">
        <v>165</v>
      </c>
      <c r="G73" s="100" t="s">
        <v>3492</v>
      </c>
      <c r="H73" s="124" t="s">
        <v>16</v>
      </c>
      <c r="I73" s="100">
        <v>1</v>
      </c>
      <c r="J73" s="116" t="s">
        <v>166</v>
      </c>
      <c r="K73" s="123" t="s">
        <v>167</v>
      </c>
      <c r="L73" s="111" t="s">
        <v>16</v>
      </c>
      <c r="M73" s="112" t="s">
        <v>168</v>
      </c>
      <c r="N73" s="120" t="s">
        <v>169</v>
      </c>
      <c r="O73" s="120"/>
      <c r="P73" s="118" t="s">
        <v>16</v>
      </c>
      <c r="Q73" s="119" t="s">
        <v>170</v>
      </c>
      <c r="R73" s="90" t="s">
        <v>35</v>
      </c>
      <c r="S73" s="100" t="s">
        <v>28</v>
      </c>
      <c r="T73" s="135" t="s">
        <v>21</v>
      </c>
      <c r="U73" s="99" t="s">
        <v>3428</v>
      </c>
      <c r="V73" s="108" t="s">
        <v>171</v>
      </c>
      <c r="W73" s="127"/>
      <c r="X73" s="108"/>
      <c r="Y73" s="120">
        <v>0</v>
      </c>
      <c r="Z73" s="120" t="s">
        <v>3315</v>
      </c>
      <c r="AA73" s="120" t="s">
        <v>3315</v>
      </c>
      <c r="AB73" s="120" t="s">
        <v>3315</v>
      </c>
      <c r="AC73" s="120" t="s">
        <v>3315</v>
      </c>
      <c r="AD73" s="120" t="s">
        <v>3315</v>
      </c>
      <c r="AE73" s="120" t="s">
        <v>3315</v>
      </c>
      <c r="AF73" s="120" t="s">
        <v>3315</v>
      </c>
      <c r="AG73" s="120" t="s">
        <v>3315</v>
      </c>
      <c r="AH73" s="120" t="s">
        <v>3315</v>
      </c>
      <c r="AI73" s="120" t="s">
        <v>3315</v>
      </c>
      <c r="AJ73" s="120" t="s">
        <v>3315</v>
      </c>
      <c r="AK73" s="120"/>
      <c r="AL73" s="120" t="s">
        <v>3315</v>
      </c>
      <c r="AM73" s="120"/>
      <c r="AN73" s="120" t="s">
        <v>3315</v>
      </c>
      <c r="AO73" s="120" t="s">
        <v>3315</v>
      </c>
      <c r="AP73" s="120" t="s">
        <v>3315</v>
      </c>
      <c r="AQ73" s="120" t="s">
        <v>3315</v>
      </c>
      <c r="AR73" s="120" t="s">
        <v>3315</v>
      </c>
      <c r="AS73" s="120" t="s">
        <v>3315</v>
      </c>
      <c r="AT73" s="120" t="s">
        <v>3315</v>
      </c>
      <c r="AU73" s="120" t="s">
        <v>3315</v>
      </c>
      <c r="AV73" s="120" t="s">
        <v>3315</v>
      </c>
      <c r="AW73" s="120" t="s">
        <v>3315</v>
      </c>
      <c r="AX73" s="120" t="s">
        <v>3315</v>
      </c>
      <c r="AY73" s="120" t="s">
        <v>3315</v>
      </c>
      <c r="AZ73" s="120" t="s">
        <v>3315</v>
      </c>
      <c r="BA73" s="120" t="s">
        <v>3315</v>
      </c>
      <c r="BB73" s="120" t="s">
        <v>3315</v>
      </c>
      <c r="BC73" s="120" t="s">
        <v>3315</v>
      </c>
      <c r="BD73" s="120" t="s">
        <v>3315</v>
      </c>
      <c r="BE73" s="120" t="s">
        <v>3315</v>
      </c>
      <c r="BF73" s="120" t="s">
        <v>3315</v>
      </c>
    </row>
    <row r="74" spans="2:58" ht="16.5" customHeight="1" x14ac:dyDescent="0.25">
      <c r="B74" s="123">
        <v>2199</v>
      </c>
      <c r="C74" s="123"/>
      <c r="D74" s="123"/>
      <c r="E74" s="90" t="s">
        <v>37</v>
      </c>
      <c r="F74" s="90" t="s">
        <v>165</v>
      </c>
      <c r="G74" s="100" t="s">
        <v>3492</v>
      </c>
      <c r="H74" s="124" t="s">
        <v>16</v>
      </c>
      <c r="I74" s="100">
        <v>1</v>
      </c>
      <c r="J74" s="116" t="s">
        <v>166</v>
      </c>
      <c r="K74" s="123"/>
      <c r="L74" s="175" t="s">
        <v>26</v>
      </c>
      <c r="M74" s="112"/>
      <c r="N74" s="120"/>
      <c r="O74" s="120"/>
      <c r="P74" s="103" t="s">
        <v>26</v>
      </c>
      <c r="Q74" s="119"/>
      <c r="R74" s="90" t="s">
        <v>35</v>
      </c>
      <c r="S74" s="100" t="s">
        <v>28</v>
      </c>
      <c r="T74" s="135" t="s">
        <v>21</v>
      </c>
      <c r="U74" s="99" t="s">
        <v>3428</v>
      </c>
      <c r="V74" s="108" t="s">
        <v>171</v>
      </c>
      <c r="W74" s="127"/>
      <c r="X74" s="108"/>
      <c r="Y74" s="120">
        <v>0</v>
      </c>
      <c r="Z74" s="120" t="s">
        <v>3315</v>
      </c>
      <c r="AA74" s="120" t="s">
        <v>3315</v>
      </c>
      <c r="AB74" s="120" t="s">
        <v>3315</v>
      </c>
      <c r="AC74" s="120" t="s">
        <v>3315</v>
      </c>
      <c r="AD74" s="120" t="s">
        <v>3315</v>
      </c>
      <c r="AE74" s="120" t="s">
        <v>3315</v>
      </c>
      <c r="AF74" s="120" t="s">
        <v>3315</v>
      </c>
      <c r="AG74" s="120" t="s">
        <v>3315</v>
      </c>
      <c r="AH74" s="120" t="s">
        <v>3315</v>
      </c>
      <c r="AI74" s="120" t="s">
        <v>3315</v>
      </c>
      <c r="AJ74" s="120" t="s">
        <v>3315</v>
      </c>
      <c r="AK74" s="120"/>
      <c r="AL74" s="120" t="s">
        <v>3315</v>
      </c>
      <c r="AM74" s="120"/>
      <c r="AN74" s="120" t="s">
        <v>3315</v>
      </c>
      <c r="AO74" s="120" t="s">
        <v>3315</v>
      </c>
      <c r="AP74" s="120" t="s">
        <v>3315</v>
      </c>
      <c r="AQ74" s="120" t="s">
        <v>3315</v>
      </c>
      <c r="AR74" s="120" t="s">
        <v>3315</v>
      </c>
      <c r="AS74" s="120" t="s">
        <v>3315</v>
      </c>
      <c r="AT74" s="120" t="s">
        <v>3315</v>
      </c>
      <c r="AU74" s="120" t="s">
        <v>3315</v>
      </c>
      <c r="AV74" s="120" t="s">
        <v>3315</v>
      </c>
      <c r="AW74" s="120" t="s">
        <v>3315</v>
      </c>
      <c r="AX74" s="120" t="s">
        <v>3315</v>
      </c>
      <c r="AY74" s="120" t="s">
        <v>3315</v>
      </c>
      <c r="AZ74" s="120" t="s">
        <v>3315</v>
      </c>
      <c r="BA74" s="120" t="s">
        <v>3315</v>
      </c>
      <c r="BB74" s="120" t="s">
        <v>3315</v>
      </c>
      <c r="BC74" s="120" t="s">
        <v>3315</v>
      </c>
      <c r="BD74" s="120" t="s">
        <v>3315</v>
      </c>
      <c r="BE74" s="120" t="s">
        <v>3315</v>
      </c>
      <c r="BF74" s="120" t="s">
        <v>3315</v>
      </c>
    </row>
    <row r="75" spans="2:58" ht="16.5" customHeight="1" x14ac:dyDescent="0.25">
      <c r="B75" s="123">
        <v>2211</v>
      </c>
      <c r="C75" s="123"/>
      <c r="D75" s="123">
        <v>7</v>
      </c>
      <c r="E75" s="90"/>
      <c r="F75" s="90" t="s">
        <v>1400</v>
      </c>
      <c r="G75" s="100" t="s">
        <v>3492</v>
      </c>
      <c r="H75" s="124" t="s">
        <v>16</v>
      </c>
      <c r="I75" s="100"/>
      <c r="J75" s="116" t="s">
        <v>1401</v>
      </c>
      <c r="K75" s="123" t="s">
        <v>1402</v>
      </c>
      <c r="L75" s="111" t="s">
        <v>16</v>
      </c>
      <c r="M75" s="112" t="s">
        <v>1403</v>
      </c>
      <c r="N75" s="120" t="s">
        <v>1404</v>
      </c>
      <c r="O75" s="120"/>
      <c r="P75" s="103" t="s">
        <v>26</v>
      </c>
      <c r="Q75" s="105"/>
      <c r="R75" s="90" t="s">
        <v>1405</v>
      </c>
      <c r="S75" s="106" t="s">
        <v>583</v>
      </c>
      <c r="T75" s="107" t="s">
        <v>583</v>
      </c>
      <c r="U75" s="107"/>
      <c r="V75" s="108" t="s">
        <v>1159</v>
      </c>
      <c r="W75" s="121" t="s">
        <v>3483</v>
      </c>
      <c r="X75" s="108"/>
      <c r="Y75" s="120">
        <v>1</v>
      </c>
    </row>
    <row r="76" spans="2:58" ht="16.5" customHeight="1" x14ac:dyDescent="0.25">
      <c r="B76" s="123">
        <v>2215</v>
      </c>
      <c r="C76" s="123"/>
      <c r="D76" s="123" t="s">
        <v>1406</v>
      </c>
      <c r="E76" s="90"/>
      <c r="F76" s="90"/>
      <c r="G76" s="100" t="s">
        <v>3492</v>
      </c>
      <c r="H76" s="124" t="s">
        <v>16</v>
      </c>
      <c r="I76" s="100"/>
      <c r="J76" s="116" t="s">
        <v>1407</v>
      </c>
      <c r="K76" s="110" t="s">
        <v>15</v>
      </c>
      <c r="M76" s="112" t="s">
        <v>1408</v>
      </c>
      <c r="N76" s="168" t="s">
        <v>1409</v>
      </c>
      <c r="O76" s="168"/>
      <c r="P76" s="103" t="s">
        <v>26</v>
      </c>
      <c r="Q76" s="105"/>
      <c r="R76" s="90" t="s">
        <v>1405</v>
      </c>
      <c r="S76" s="106" t="s">
        <v>583</v>
      </c>
      <c r="T76" s="107" t="s">
        <v>583</v>
      </c>
      <c r="U76" s="107"/>
      <c r="V76" s="108" t="s">
        <v>1159</v>
      </c>
      <c r="W76" s="121" t="s">
        <v>3483</v>
      </c>
      <c r="X76" s="108"/>
      <c r="Y76" s="120">
        <v>1</v>
      </c>
    </row>
    <row r="77" spans="2:58" ht="16.5" customHeight="1" x14ac:dyDescent="0.25">
      <c r="B77" s="136">
        <v>2221</v>
      </c>
      <c r="C77" s="173" t="s">
        <v>3658</v>
      </c>
      <c r="D77" s="136">
        <v>3</v>
      </c>
      <c r="E77" s="178" t="s">
        <v>3658</v>
      </c>
      <c r="F77" s="138"/>
      <c r="G77" s="138"/>
      <c r="H77" s="179" t="s">
        <v>16</v>
      </c>
      <c r="I77" s="138" t="s">
        <v>3658</v>
      </c>
      <c r="J77" s="140" t="s">
        <v>174</v>
      </c>
      <c r="K77" s="180" t="s">
        <v>3650</v>
      </c>
      <c r="L77" s="142" t="s">
        <v>16</v>
      </c>
      <c r="M77" s="181" t="s">
        <v>3651</v>
      </c>
      <c r="N77" s="180" t="s">
        <v>3652</v>
      </c>
      <c r="O77" s="182"/>
      <c r="P77" s="139" t="s">
        <v>26</v>
      </c>
      <c r="Q77" s="144"/>
      <c r="R77" s="138" t="s">
        <v>141</v>
      </c>
      <c r="S77" s="138" t="s">
        <v>28</v>
      </c>
      <c r="T77" s="147" t="s">
        <v>21</v>
      </c>
      <c r="U77" s="148" t="s">
        <v>3327</v>
      </c>
      <c r="V77" s="160" t="s">
        <v>3448</v>
      </c>
      <c r="W77" s="150"/>
      <c r="X77" s="149"/>
      <c r="Y77" s="144"/>
      <c r="Z77" s="144" t="s">
        <v>3315</v>
      </c>
      <c r="AA77" s="144">
        <v>1</v>
      </c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</row>
    <row r="78" spans="2:58" ht="16.5" customHeight="1" x14ac:dyDescent="0.25">
      <c r="B78" s="123">
        <v>2221</v>
      </c>
      <c r="C78" s="123"/>
      <c r="D78" s="123">
        <v>4</v>
      </c>
      <c r="E78" s="90"/>
      <c r="F78" s="100" t="s">
        <v>173</v>
      </c>
      <c r="G78" s="100" t="s">
        <v>3492</v>
      </c>
      <c r="H78" s="124" t="s">
        <v>16</v>
      </c>
      <c r="I78" s="100" t="s">
        <v>3501</v>
      </c>
      <c r="J78" s="116" t="s">
        <v>174</v>
      </c>
      <c r="K78" s="172" t="s">
        <v>551</v>
      </c>
      <c r="L78" s="111" t="s">
        <v>16</v>
      </c>
      <c r="M78" s="112" t="s">
        <v>3453</v>
      </c>
      <c r="N78" s="105" t="s">
        <v>3540</v>
      </c>
      <c r="O78" s="105"/>
      <c r="P78" s="103" t="s">
        <v>26</v>
      </c>
      <c r="Q78" s="105"/>
      <c r="R78" s="90" t="s">
        <v>141</v>
      </c>
      <c r="S78" s="100" t="s">
        <v>28</v>
      </c>
      <c r="T78" s="135" t="s">
        <v>21</v>
      </c>
      <c r="U78" s="99" t="s">
        <v>3327</v>
      </c>
      <c r="V78" s="131" t="s">
        <v>3448</v>
      </c>
      <c r="W78" s="133"/>
      <c r="X78" s="151"/>
      <c r="Y78" s="120">
        <v>1</v>
      </c>
      <c r="Z78" s="120" t="s">
        <v>3315</v>
      </c>
      <c r="AA78" s="120" t="s">
        <v>3517</v>
      </c>
      <c r="AB78" s="120" t="s">
        <v>3315</v>
      </c>
      <c r="AC78" s="120" t="s">
        <v>3315</v>
      </c>
      <c r="AD78" s="120" t="s">
        <v>3315</v>
      </c>
      <c r="AE78" s="120">
        <v>0</v>
      </c>
      <c r="AF78" s="120" t="s">
        <v>3315</v>
      </c>
      <c r="AG78" s="120" t="s">
        <v>3315</v>
      </c>
      <c r="AH78" s="120" t="s">
        <v>3315</v>
      </c>
      <c r="AI78" s="120" t="s">
        <v>3315</v>
      </c>
      <c r="AJ78" s="120" t="s">
        <v>3315</v>
      </c>
      <c r="AK78" s="120"/>
      <c r="AL78" s="120" t="s">
        <v>3315</v>
      </c>
      <c r="AM78" s="120"/>
      <c r="AN78" s="120" t="s">
        <v>3315</v>
      </c>
      <c r="AO78" s="120" t="s">
        <v>3315</v>
      </c>
      <c r="AP78" s="120" t="s">
        <v>3315</v>
      </c>
      <c r="AQ78" s="120" t="s">
        <v>3315</v>
      </c>
      <c r="AR78" s="120" t="s">
        <v>3315</v>
      </c>
      <c r="AS78" s="120" t="s">
        <v>3315</v>
      </c>
      <c r="AT78" s="120" t="s">
        <v>3315</v>
      </c>
      <c r="AU78" s="120" t="s">
        <v>3315</v>
      </c>
      <c r="AV78" s="120" t="s">
        <v>3315</v>
      </c>
      <c r="AW78" s="120" t="s">
        <v>3315</v>
      </c>
      <c r="AX78" s="120" t="s">
        <v>3315</v>
      </c>
      <c r="AY78" s="120" t="s">
        <v>3315</v>
      </c>
      <c r="AZ78" s="120" t="s">
        <v>3315</v>
      </c>
      <c r="BA78" s="120" t="s">
        <v>3315</v>
      </c>
      <c r="BB78" s="120" t="s">
        <v>3315</v>
      </c>
      <c r="BC78" s="120" t="s">
        <v>3315</v>
      </c>
      <c r="BD78" s="120" t="s">
        <v>3315</v>
      </c>
      <c r="BE78" s="120" t="s">
        <v>3315</v>
      </c>
      <c r="BF78" s="120" t="s">
        <v>3315</v>
      </c>
    </row>
    <row r="79" spans="2:58" ht="16.5" customHeight="1" x14ac:dyDescent="0.25">
      <c r="B79" s="123">
        <v>2226</v>
      </c>
      <c r="C79" s="123"/>
      <c r="D79" s="123">
        <v>2</v>
      </c>
      <c r="E79" s="90"/>
      <c r="F79" s="100" t="s">
        <v>1410</v>
      </c>
      <c r="G79" s="100" t="s">
        <v>3492</v>
      </c>
      <c r="H79" s="124" t="s">
        <v>16</v>
      </c>
      <c r="I79" s="100"/>
      <c r="J79" s="101" t="s">
        <v>1411</v>
      </c>
      <c r="K79" s="114" t="s">
        <v>538</v>
      </c>
      <c r="L79" s="111" t="s">
        <v>16</v>
      </c>
      <c r="M79" s="112" t="s">
        <v>1412</v>
      </c>
      <c r="N79" s="120" t="s">
        <v>1413</v>
      </c>
      <c r="O79" s="120"/>
      <c r="P79" s="103" t="s">
        <v>26</v>
      </c>
      <c r="Q79" s="105"/>
      <c r="R79" s="90" t="s">
        <v>1321</v>
      </c>
      <c r="S79" s="106" t="s">
        <v>583</v>
      </c>
      <c r="T79" s="100" t="s">
        <v>36</v>
      </c>
      <c r="U79" s="100"/>
      <c r="V79" s="108" t="s">
        <v>1414</v>
      </c>
      <c r="W79" s="99" t="s">
        <v>3428</v>
      </c>
      <c r="X79" s="108"/>
    </row>
    <row r="80" spans="2:58" ht="16.5" customHeight="1" x14ac:dyDescent="0.25">
      <c r="B80" s="123">
        <v>2228</v>
      </c>
      <c r="C80" s="123"/>
      <c r="D80" s="123">
        <v>4</v>
      </c>
      <c r="E80" s="90"/>
      <c r="F80" s="100" t="s">
        <v>1415</v>
      </c>
      <c r="G80" s="100" t="s">
        <v>3492</v>
      </c>
      <c r="H80" s="124" t="s">
        <v>16</v>
      </c>
      <c r="I80" s="100">
        <v>1</v>
      </c>
      <c r="J80" s="101" t="s">
        <v>1416</v>
      </c>
      <c r="K80" s="114" t="s">
        <v>1417</v>
      </c>
      <c r="L80" s="124" t="s">
        <v>16</v>
      </c>
      <c r="M80" s="112" t="s">
        <v>1418</v>
      </c>
      <c r="N80" s="120" t="s">
        <v>1419</v>
      </c>
      <c r="O80" s="120"/>
      <c r="P80" s="118" t="s">
        <v>16</v>
      </c>
      <c r="Q80" s="119" t="s">
        <v>3431</v>
      </c>
      <c r="R80" s="90" t="s">
        <v>1420</v>
      </c>
      <c r="S80" s="100" t="s">
        <v>197</v>
      </c>
      <c r="T80" s="100" t="s">
        <v>20</v>
      </c>
      <c r="U80" s="121"/>
      <c r="V80" s="108" t="s">
        <v>1159</v>
      </c>
      <c r="W80" s="121" t="s">
        <v>3354</v>
      </c>
      <c r="X80" s="100">
        <v>1</v>
      </c>
      <c r="Y80" s="120">
        <v>1</v>
      </c>
      <c r="Z80" s="120">
        <v>1</v>
      </c>
      <c r="AA80" s="120" t="s">
        <v>3315</v>
      </c>
      <c r="AB80" s="120" t="s">
        <v>3315</v>
      </c>
      <c r="AC80" s="120" t="s">
        <v>3315</v>
      </c>
      <c r="AD80" s="120" t="s">
        <v>3315</v>
      </c>
      <c r="AE80" s="120" t="s">
        <v>3315</v>
      </c>
      <c r="AF80" s="120" t="s">
        <v>3315</v>
      </c>
      <c r="AG80" s="120" t="s">
        <v>3315</v>
      </c>
      <c r="AH80" s="120" t="s">
        <v>3315</v>
      </c>
      <c r="AI80" s="120" t="s">
        <v>3315</v>
      </c>
      <c r="AJ80" s="120" t="s">
        <v>3315</v>
      </c>
      <c r="AK80" s="120" t="s">
        <v>3315</v>
      </c>
      <c r="AL80" s="120" t="s">
        <v>3315</v>
      </c>
      <c r="AM80" s="120"/>
      <c r="AN80" s="120" t="s">
        <v>3315</v>
      </c>
      <c r="AO80" s="120" t="s">
        <v>3315</v>
      </c>
      <c r="AP80" s="120" t="s">
        <v>3315</v>
      </c>
      <c r="AQ80" s="120" t="s">
        <v>3315</v>
      </c>
      <c r="AR80" s="120" t="s">
        <v>3315</v>
      </c>
      <c r="AS80" s="120" t="s">
        <v>3315</v>
      </c>
      <c r="AT80" s="120" t="s">
        <v>3315</v>
      </c>
      <c r="AU80" s="120" t="s">
        <v>3315</v>
      </c>
      <c r="AV80" s="120" t="s">
        <v>3315</v>
      </c>
      <c r="AW80" s="120" t="s">
        <v>3315</v>
      </c>
      <c r="AX80" s="120" t="s">
        <v>3315</v>
      </c>
      <c r="AY80" s="120" t="s">
        <v>3315</v>
      </c>
      <c r="AZ80" s="120" t="s">
        <v>3315</v>
      </c>
      <c r="BA80" s="120" t="s">
        <v>3315</v>
      </c>
      <c r="BB80" s="120" t="s">
        <v>3315</v>
      </c>
      <c r="BC80" s="120" t="s">
        <v>3315</v>
      </c>
      <c r="BD80" s="120" t="s">
        <v>3315</v>
      </c>
      <c r="BE80" s="120" t="s">
        <v>3315</v>
      </c>
      <c r="BF80" s="120" t="s">
        <v>3315</v>
      </c>
    </row>
    <row r="81" spans="2:58" ht="16.5" customHeight="1" x14ac:dyDescent="0.25">
      <c r="B81" s="123">
        <v>2230</v>
      </c>
      <c r="C81" s="123"/>
      <c r="D81" s="123">
        <v>4</v>
      </c>
      <c r="E81" s="90"/>
      <c r="F81" s="100" t="s">
        <v>1421</v>
      </c>
      <c r="G81" s="100" t="s">
        <v>3492</v>
      </c>
      <c r="H81" s="124" t="s">
        <v>16</v>
      </c>
      <c r="I81" s="100"/>
      <c r="J81" s="101" t="s">
        <v>1422</v>
      </c>
      <c r="K81" s="114" t="s">
        <v>1423</v>
      </c>
      <c r="L81" s="111" t="s">
        <v>16</v>
      </c>
      <c r="M81" s="112" t="s">
        <v>1424</v>
      </c>
      <c r="N81" s="120" t="s">
        <v>1425</v>
      </c>
      <c r="O81" s="120"/>
      <c r="P81" s="118" t="s">
        <v>16</v>
      </c>
      <c r="Q81" s="119" t="s">
        <v>246</v>
      </c>
      <c r="R81" s="90" t="s">
        <v>1368</v>
      </c>
      <c r="S81" s="100" t="s">
        <v>197</v>
      </c>
      <c r="T81" s="100" t="s">
        <v>53</v>
      </c>
      <c r="U81" s="100"/>
      <c r="V81" s="108" t="s">
        <v>1426</v>
      </c>
      <c r="W81" s="121" t="s">
        <v>3354</v>
      </c>
      <c r="X81" s="108"/>
    </row>
    <row r="82" spans="2:58" ht="16.5" customHeight="1" x14ac:dyDescent="0.25">
      <c r="B82" s="123">
        <v>2231</v>
      </c>
      <c r="C82" s="123"/>
      <c r="D82" s="123">
        <v>1</v>
      </c>
      <c r="E82" s="123"/>
      <c r="F82" s="100" t="s">
        <v>1427</v>
      </c>
      <c r="G82" s="100" t="s">
        <v>3492</v>
      </c>
      <c r="H82" s="124" t="s">
        <v>16</v>
      </c>
      <c r="I82" s="100"/>
      <c r="J82" s="101" t="s">
        <v>1428</v>
      </c>
      <c r="K82" s="114" t="s">
        <v>1429</v>
      </c>
      <c r="L82" s="124" t="s">
        <v>16</v>
      </c>
      <c r="M82" s="112" t="s">
        <v>1430</v>
      </c>
      <c r="N82" s="168" t="s">
        <v>1431</v>
      </c>
      <c r="O82" s="168"/>
      <c r="P82" s="103" t="s">
        <v>26</v>
      </c>
      <c r="Q82" s="105"/>
      <c r="R82" s="90" t="s">
        <v>1432</v>
      </c>
      <c r="S82" s="100" t="s">
        <v>20</v>
      </c>
      <c r="T82" s="100" t="s">
        <v>20</v>
      </c>
      <c r="U82" s="100"/>
      <c r="V82" s="108" t="s">
        <v>1389</v>
      </c>
      <c r="W82" s="121" t="s">
        <v>3354</v>
      </c>
      <c r="X82" s="100">
        <v>0</v>
      </c>
    </row>
    <row r="83" spans="2:58" ht="16.5" customHeight="1" x14ac:dyDescent="0.25">
      <c r="B83" s="114">
        <v>2233</v>
      </c>
      <c r="C83" s="114"/>
      <c r="D83" s="114"/>
      <c r="E83" s="90" t="s">
        <v>172</v>
      </c>
      <c r="F83" s="120" t="s">
        <v>180</v>
      </c>
      <c r="G83" s="120" t="s">
        <v>3492</v>
      </c>
      <c r="H83" s="122" t="s">
        <v>16</v>
      </c>
      <c r="I83" s="120"/>
      <c r="J83" s="183" t="s">
        <v>175</v>
      </c>
      <c r="K83" s="114" t="s">
        <v>181</v>
      </c>
      <c r="L83" s="175" t="s">
        <v>26</v>
      </c>
      <c r="M83" s="112"/>
      <c r="N83" s="105" t="s">
        <v>146</v>
      </c>
      <c r="O83" s="105"/>
      <c r="P83" s="103" t="s">
        <v>26</v>
      </c>
      <c r="Q83" s="105"/>
      <c r="R83" s="90" t="s">
        <v>154</v>
      </c>
      <c r="S83" s="100" t="s">
        <v>155</v>
      </c>
      <c r="T83" s="135" t="s">
        <v>21</v>
      </c>
      <c r="U83" s="176" t="s">
        <v>3836</v>
      </c>
      <c r="V83" s="108" t="s">
        <v>3444</v>
      </c>
      <c r="W83" s="127"/>
      <c r="X83" s="108"/>
      <c r="Y83" s="120">
        <v>0</v>
      </c>
      <c r="Z83" s="120">
        <v>0</v>
      </c>
      <c r="AA83" s="120" t="s">
        <v>3315</v>
      </c>
      <c r="AB83" s="120" t="s">
        <v>3315</v>
      </c>
      <c r="AC83" s="120" t="s">
        <v>3315</v>
      </c>
      <c r="AD83" s="120" t="s">
        <v>3315</v>
      </c>
      <c r="AE83" s="120" t="s">
        <v>3315</v>
      </c>
      <c r="AF83" s="120">
        <v>0</v>
      </c>
      <c r="AG83" s="120" t="s">
        <v>3315</v>
      </c>
      <c r="AH83" s="120" t="s">
        <v>3315</v>
      </c>
      <c r="AI83" s="120" t="s">
        <v>3315</v>
      </c>
      <c r="AJ83" s="120" t="s">
        <v>3315</v>
      </c>
      <c r="AK83" s="120"/>
      <c r="AL83" s="120" t="s">
        <v>3315</v>
      </c>
      <c r="AM83" s="120"/>
      <c r="AN83" s="120" t="s">
        <v>3315</v>
      </c>
      <c r="AO83" s="120" t="s">
        <v>3315</v>
      </c>
      <c r="AP83" s="120">
        <v>0</v>
      </c>
      <c r="AQ83" s="120" t="s">
        <v>3315</v>
      </c>
      <c r="AR83" s="120" t="s">
        <v>3315</v>
      </c>
      <c r="AS83" s="120" t="s">
        <v>3315</v>
      </c>
      <c r="AT83" s="120" t="s">
        <v>3315</v>
      </c>
      <c r="AU83" s="120" t="s">
        <v>3315</v>
      </c>
      <c r="AV83" s="120" t="s">
        <v>3315</v>
      </c>
      <c r="AW83" s="120" t="s">
        <v>3315</v>
      </c>
      <c r="AX83" s="120" t="s">
        <v>3315</v>
      </c>
      <c r="AY83" s="120" t="s">
        <v>3315</v>
      </c>
      <c r="AZ83" s="120" t="s">
        <v>3315</v>
      </c>
      <c r="BA83" s="120" t="s">
        <v>3315</v>
      </c>
      <c r="BB83" s="120" t="s">
        <v>3315</v>
      </c>
      <c r="BC83" s="120" t="s">
        <v>3315</v>
      </c>
      <c r="BD83" s="120" t="s">
        <v>3315</v>
      </c>
      <c r="BE83" s="120" t="s">
        <v>3315</v>
      </c>
      <c r="BF83" s="120" t="s">
        <v>3315</v>
      </c>
    </row>
    <row r="84" spans="2:58" ht="19.5" customHeight="1" x14ac:dyDescent="0.25">
      <c r="B84" s="114">
        <v>2233</v>
      </c>
      <c r="C84" s="114"/>
      <c r="D84" s="113">
        <v>3</v>
      </c>
      <c r="E84" s="120"/>
      <c r="F84" s="120"/>
      <c r="G84" s="120" t="s">
        <v>3492</v>
      </c>
      <c r="H84" s="103" t="s">
        <v>26</v>
      </c>
      <c r="I84" s="120"/>
      <c r="J84" s="183" t="s">
        <v>175</v>
      </c>
      <c r="K84" s="114" t="s">
        <v>176</v>
      </c>
      <c r="L84" s="111" t="s">
        <v>16</v>
      </c>
      <c r="M84" s="112" t="s">
        <v>177</v>
      </c>
      <c r="N84" s="120" t="s">
        <v>178</v>
      </c>
      <c r="O84" s="120" t="s">
        <v>47</v>
      </c>
      <c r="P84" s="103" t="s">
        <v>26</v>
      </c>
      <c r="Q84" s="105"/>
      <c r="R84" s="90" t="s">
        <v>154</v>
      </c>
      <c r="S84" s="100" t="s">
        <v>155</v>
      </c>
      <c r="T84" s="135" t="s">
        <v>21</v>
      </c>
      <c r="U84" s="176" t="s">
        <v>3836</v>
      </c>
      <c r="V84" s="108" t="s">
        <v>179</v>
      </c>
      <c r="W84" s="108"/>
      <c r="X84" s="108"/>
      <c r="Y84" s="120" t="s">
        <v>3839</v>
      </c>
      <c r="Z84" s="120" t="s">
        <v>3323</v>
      </c>
      <c r="AA84" s="120" t="s">
        <v>3315</v>
      </c>
      <c r="AB84" s="120" t="s">
        <v>3315</v>
      </c>
      <c r="AC84" s="120" t="s">
        <v>3315</v>
      </c>
      <c r="AD84" s="120" t="s">
        <v>3315</v>
      </c>
      <c r="AE84" s="120" t="s">
        <v>3315</v>
      </c>
      <c r="AF84" s="120">
        <v>1</v>
      </c>
      <c r="AG84" s="120" t="s">
        <v>3315</v>
      </c>
      <c r="AH84" s="120" t="s">
        <v>3315</v>
      </c>
      <c r="AI84" s="120" t="s">
        <v>3315</v>
      </c>
      <c r="AJ84" s="120" t="s">
        <v>3315</v>
      </c>
      <c r="AK84" s="120"/>
      <c r="AL84" s="120" t="s">
        <v>3315</v>
      </c>
      <c r="AM84" s="120"/>
      <c r="AN84" s="120" t="s">
        <v>3315</v>
      </c>
      <c r="AO84" s="120" t="s">
        <v>3315</v>
      </c>
      <c r="AP84" s="120">
        <v>0</v>
      </c>
      <c r="AQ84" s="120" t="s">
        <v>3315</v>
      </c>
      <c r="AR84" s="120" t="s">
        <v>3315</v>
      </c>
      <c r="AS84" s="120" t="s">
        <v>3315</v>
      </c>
      <c r="AT84" s="120" t="s">
        <v>3315</v>
      </c>
      <c r="AU84" s="120" t="s">
        <v>3315</v>
      </c>
      <c r="AV84" s="120" t="s">
        <v>3315</v>
      </c>
      <c r="AW84" s="120" t="s">
        <v>3315</v>
      </c>
      <c r="AX84" s="120" t="s">
        <v>3315</v>
      </c>
      <c r="AY84" s="120" t="s">
        <v>3315</v>
      </c>
      <c r="AZ84" s="120" t="s">
        <v>3315</v>
      </c>
      <c r="BA84" s="120" t="s">
        <v>3315</v>
      </c>
      <c r="BB84" s="120" t="s">
        <v>3315</v>
      </c>
      <c r="BC84" s="120" t="s">
        <v>3315</v>
      </c>
      <c r="BD84" s="120" t="s">
        <v>3315</v>
      </c>
      <c r="BE84" s="120" t="s">
        <v>3315</v>
      </c>
      <c r="BF84" s="120" t="s">
        <v>3315</v>
      </c>
    </row>
    <row r="85" spans="2:58" ht="16.5" customHeight="1" x14ac:dyDescent="0.25">
      <c r="B85" s="123">
        <v>2234</v>
      </c>
      <c r="C85" s="123"/>
      <c r="D85" s="123"/>
      <c r="E85" s="90" t="s">
        <v>172</v>
      </c>
      <c r="F85" s="100" t="s">
        <v>1440</v>
      </c>
      <c r="G85" s="100" t="s">
        <v>3492</v>
      </c>
      <c r="H85" s="124" t="s">
        <v>16</v>
      </c>
      <c r="I85" s="100" t="s">
        <v>3501</v>
      </c>
      <c r="J85" s="101" t="s">
        <v>1434</v>
      </c>
      <c r="K85" s="102" t="s">
        <v>3751</v>
      </c>
      <c r="L85" s="175" t="s">
        <v>26</v>
      </c>
      <c r="M85" s="170"/>
      <c r="P85" s="103" t="s">
        <v>26</v>
      </c>
      <c r="Q85" s="105"/>
      <c r="R85" s="90" t="s">
        <v>1368</v>
      </c>
      <c r="S85" s="100" t="s">
        <v>197</v>
      </c>
      <c r="T85" s="100" t="s">
        <v>53</v>
      </c>
      <c r="U85" s="100"/>
      <c r="V85" s="108" t="s">
        <v>3816</v>
      </c>
      <c r="W85" s="121" t="s">
        <v>3354</v>
      </c>
      <c r="X85" s="108"/>
    </row>
    <row r="86" spans="2:58" ht="16.5" customHeight="1" x14ac:dyDescent="0.25">
      <c r="B86" s="123">
        <v>2234</v>
      </c>
      <c r="C86" s="123"/>
      <c r="D86" s="123">
        <v>3</v>
      </c>
      <c r="E86" s="90"/>
      <c r="F86" s="100" t="s">
        <v>1433</v>
      </c>
      <c r="G86" s="100" t="s">
        <v>3492</v>
      </c>
      <c r="H86" s="103" t="s">
        <v>26</v>
      </c>
      <c r="I86" s="100" t="s">
        <v>3501</v>
      </c>
      <c r="J86" s="101" t="s">
        <v>1434</v>
      </c>
      <c r="K86" s="114" t="s">
        <v>1435</v>
      </c>
      <c r="L86" s="111" t="s">
        <v>16</v>
      </c>
      <c r="M86" s="112" t="s">
        <v>1436</v>
      </c>
      <c r="N86" s="120" t="s">
        <v>1437</v>
      </c>
      <c r="O86" s="120"/>
      <c r="P86" s="118" t="s">
        <v>16</v>
      </c>
      <c r="Q86" s="119" t="s">
        <v>1438</v>
      </c>
      <c r="R86" s="90" t="s">
        <v>1368</v>
      </c>
      <c r="S86" s="100" t="s">
        <v>197</v>
      </c>
      <c r="T86" s="100" t="s">
        <v>53</v>
      </c>
      <c r="U86" s="100"/>
      <c r="V86" s="108" t="s">
        <v>1439</v>
      </c>
      <c r="W86" s="121" t="s">
        <v>3354</v>
      </c>
      <c r="X86" s="108"/>
    </row>
    <row r="87" spans="2:58" ht="16.5" customHeight="1" x14ac:dyDescent="0.25">
      <c r="B87" s="123">
        <v>2235</v>
      </c>
      <c r="C87" s="123"/>
      <c r="D87" s="123" t="s">
        <v>788</v>
      </c>
      <c r="E87" s="90"/>
      <c r="F87" s="100" t="s">
        <v>1441</v>
      </c>
      <c r="G87" s="100" t="s">
        <v>3492</v>
      </c>
      <c r="H87" s="124" t="s">
        <v>16</v>
      </c>
      <c r="I87" s="100"/>
      <c r="J87" s="101" t="s">
        <v>1442</v>
      </c>
      <c r="K87" s="110" t="s">
        <v>15</v>
      </c>
      <c r="L87" s="124" t="s">
        <v>16</v>
      </c>
      <c r="M87" s="112" t="s">
        <v>1443</v>
      </c>
      <c r="N87" s="120" t="s">
        <v>1444</v>
      </c>
      <c r="O87" s="120"/>
      <c r="P87" s="103" t="s">
        <v>26</v>
      </c>
      <c r="Q87" s="105"/>
      <c r="R87" s="90" t="s">
        <v>81</v>
      </c>
      <c r="S87" s="100" t="s">
        <v>20</v>
      </c>
      <c r="T87" s="100" t="s">
        <v>20</v>
      </c>
      <c r="U87" s="90"/>
      <c r="V87" s="108" t="s">
        <v>1159</v>
      </c>
      <c r="W87" s="121" t="s">
        <v>3354</v>
      </c>
      <c r="X87" s="100">
        <v>0</v>
      </c>
    </row>
    <row r="88" spans="2:58" ht="16.5" customHeight="1" x14ac:dyDescent="0.25">
      <c r="B88" s="123">
        <v>2236</v>
      </c>
      <c r="C88" s="123"/>
      <c r="D88" s="123">
        <v>1</v>
      </c>
      <c r="E88" s="90"/>
      <c r="F88" s="100" t="s">
        <v>182</v>
      </c>
      <c r="G88" s="100" t="s">
        <v>3494</v>
      </c>
      <c r="H88" s="124" t="s">
        <v>16</v>
      </c>
      <c r="I88" s="100"/>
      <c r="J88" s="116" t="s">
        <v>183</v>
      </c>
      <c r="K88" s="110" t="s">
        <v>15</v>
      </c>
      <c r="L88" s="111" t="s">
        <v>16</v>
      </c>
      <c r="M88" s="112" t="s">
        <v>184</v>
      </c>
      <c r="N88" s="120" t="s">
        <v>185</v>
      </c>
      <c r="O88" s="120"/>
      <c r="P88" s="103" t="s">
        <v>26</v>
      </c>
      <c r="Q88" s="105"/>
      <c r="R88" s="90" t="s">
        <v>186</v>
      </c>
      <c r="S88" s="100" t="s">
        <v>187</v>
      </c>
      <c r="T88" s="135" t="s">
        <v>21</v>
      </c>
      <c r="U88" s="99" t="s">
        <v>3330</v>
      </c>
      <c r="V88" s="108" t="s">
        <v>188</v>
      </c>
      <c r="W88" s="127"/>
      <c r="X88" s="108"/>
      <c r="Y88" s="120">
        <v>1</v>
      </c>
      <c r="Z88" s="120">
        <v>0</v>
      </c>
      <c r="AA88" s="120" t="s">
        <v>3315</v>
      </c>
      <c r="AB88" s="120" t="s">
        <v>3315</v>
      </c>
      <c r="AC88" s="120" t="s">
        <v>3315</v>
      </c>
      <c r="AD88" s="120" t="s">
        <v>3315</v>
      </c>
      <c r="AE88" s="120" t="s">
        <v>3315</v>
      </c>
      <c r="AF88" s="120">
        <v>1</v>
      </c>
      <c r="AG88" s="120" t="s">
        <v>3315</v>
      </c>
      <c r="AH88" s="120" t="s">
        <v>3315</v>
      </c>
      <c r="AI88" s="120" t="s">
        <v>3315</v>
      </c>
      <c r="AJ88" s="120" t="s">
        <v>3315</v>
      </c>
      <c r="AK88" s="120"/>
      <c r="AL88" s="120" t="s">
        <v>3315</v>
      </c>
      <c r="AM88" s="120"/>
      <c r="AN88" s="120" t="s">
        <v>3315</v>
      </c>
      <c r="AO88" s="120" t="s">
        <v>3315</v>
      </c>
      <c r="AP88" s="120" t="s">
        <v>3315</v>
      </c>
      <c r="AQ88" s="120" t="s">
        <v>3315</v>
      </c>
      <c r="AR88" s="120" t="s">
        <v>3315</v>
      </c>
      <c r="AS88" s="120" t="s">
        <v>3315</v>
      </c>
      <c r="AT88" s="120" t="s">
        <v>3315</v>
      </c>
      <c r="AU88" s="120" t="s">
        <v>3315</v>
      </c>
      <c r="AV88" s="120" t="s">
        <v>3315</v>
      </c>
      <c r="AW88" s="120" t="s">
        <v>3315</v>
      </c>
      <c r="AX88" s="120" t="s">
        <v>3315</v>
      </c>
      <c r="AY88" s="120" t="s">
        <v>3315</v>
      </c>
      <c r="AZ88" s="120">
        <v>0</v>
      </c>
      <c r="BA88" s="120" t="s">
        <v>3517</v>
      </c>
      <c r="BB88" s="120">
        <v>0</v>
      </c>
      <c r="BC88" s="120" t="s">
        <v>3315</v>
      </c>
      <c r="BD88" s="120">
        <v>0</v>
      </c>
      <c r="BE88" s="120" t="s">
        <v>3315</v>
      </c>
      <c r="BF88" s="120" t="s">
        <v>3315</v>
      </c>
    </row>
    <row r="89" spans="2:58" ht="16.5" customHeight="1" x14ac:dyDescent="0.25">
      <c r="B89" s="123">
        <v>2237</v>
      </c>
      <c r="C89" s="123"/>
      <c r="D89" s="123"/>
      <c r="E89" s="90" t="s">
        <v>189</v>
      </c>
      <c r="F89" s="100"/>
      <c r="G89" s="100"/>
      <c r="H89" s="103" t="s">
        <v>26</v>
      </c>
      <c r="I89" s="100"/>
      <c r="J89" s="116" t="s">
        <v>190</v>
      </c>
      <c r="K89" s="102" t="s">
        <v>40</v>
      </c>
      <c r="L89" s="111"/>
      <c r="M89" s="130"/>
      <c r="N89" s="111"/>
      <c r="O89" s="111"/>
      <c r="P89" s="103" t="s">
        <v>26</v>
      </c>
      <c r="Q89" s="105"/>
      <c r="R89" s="90" t="s">
        <v>27</v>
      </c>
      <c r="S89" s="100" t="s">
        <v>28</v>
      </c>
      <c r="T89" s="135" t="s">
        <v>21</v>
      </c>
      <c r="U89" s="99" t="s">
        <v>3326</v>
      </c>
      <c r="V89" s="108" t="s">
        <v>3549</v>
      </c>
      <c r="W89" s="127"/>
      <c r="X89" s="108"/>
      <c r="Y89" s="120" t="s">
        <v>3517</v>
      </c>
      <c r="Z89" s="120">
        <v>0</v>
      </c>
      <c r="AA89" s="120" t="s">
        <v>3315</v>
      </c>
      <c r="AB89" s="120" t="s">
        <v>3315</v>
      </c>
      <c r="AC89" s="120" t="s">
        <v>3315</v>
      </c>
      <c r="AD89" s="120" t="s">
        <v>3315</v>
      </c>
      <c r="AE89" s="120" t="s">
        <v>3315</v>
      </c>
      <c r="AF89" s="120" t="s">
        <v>3315</v>
      </c>
      <c r="AG89" s="120" t="s">
        <v>3315</v>
      </c>
      <c r="AH89" s="120" t="s">
        <v>3315</v>
      </c>
      <c r="AI89" s="120" t="s">
        <v>3315</v>
      </c>
      <c r="AJ89" s="120" t="s">
        <v>3315</v>
      </c>
      <c r="AK89" s="120"/>
      <c r="AL89" s="120" t="s">
        <v>3315</v>
      </c>
      <c r="AM89" s="120"/>
      <c r="AN89" s="120" t="s">
        <v>3315</v>
      </c>
      <c r="AO89" s="120" t="s">
        <v>3315</v>
      </c>
      <c r="AP89" s="120" t="s">
        <v>3315</v>
      </c>
      <c r="AQ89" s="120" t="s">
        <v>3315</v>
      </c>
      <c r="AR89" s="120" t="s">
        <v>3315</v>
      </c>
      <c r="AS89" s="120" t="s">
        <v>3315</v>
      </c>
      <c r="AT89" s="120" t="s">
        <v>3315</v>
      </c>
      <c r="AU89" s="120" t="s">
        <v>3315</v>
      </c>
      <c r="AV89" s="120" t="s">
        <v>3315</v>
      </c>
      <c r="AW89" s="120" t="s">
        <v>3315</v>
      </c>
      <c r="AX89" s="120" t="s">
        <v>3315</v>
      </c>
      <c r="AY89" s="120" t="s">
        <v>3315</v>
      </c>
      <c r="AZ89" s="120" t="s">
        <v>3315</v>
      </c>
      <c r="BA89" s="120" t="s">
        <v>3315</v>
      </c>
      <c r="BB89" s="120" t="s">
        <v>3315</v>
      </c>
      <c r="BC89" s="120" t="s">
        <v>3315</v>
      </c>
      <c r="BD89" s="120" t="s">
        <v>3315</v>
      </c>
      <c r="BE89" s="120" t="s">
        <v>3315</v>
      </c>
      <c r="BF89" s="120" t="s">
        <v>3315</v>
      </c>
    </row>
    <row r="90" spans="2:58" ht="16.5" customHeight="1" x14ac:dyDescent="0.25">
      <c r="B90" s="123">
        <v>2238</v>
      </c>
      <c r="C90" s="123"/>
      <c r="D90" s="123">
        <v>4</v>
      </c>
      <c r="E90" s="169"/>
      <c r="F90" s="100" t="s">
        <v>198</v>
      </c>
      <c r="G90" s="100" t="s">
        <v>3492</v>
      </c>
      <c r="H90" s="103" t="s">
        <v>26</v>
      </c>
      <c r="I90" s="100"/>
      <c r="J90" s="101" t="s">
        <v>192</v>
      </c>
      <c r="K90" s="102" t="s">
        <v>3595</v>
      </c>
      <c r="L90" s="111" t="s">
        <v>16</v>
      </c>
      <c r="M90" s="112" t="s">
        <v>3803</v>
      </c>
      <c r="P90" s="103" t="s">
        <v>26</v>
      </c>
      <c r="Q90" s="105"/>
      <c r="R90" s="90" t="s">
        <v>27</v>
      </c>
      <c r="S90" s="100" t="s">
        <v>197</v>
      </c>
      <c r="T90" s="135" t="s">
        <v>21</v>
      </c>
      <c r="U90" s="99" t="s">
        <v>3326</v>
      </c>
      <c r="V90" s="108" t="s">
        <v>47</v>
      </c>
      <c r="W90" s="127"/>
      <c r="X90" s="108"/>
      <c r="Y90" s="120" t="s">
        <v>3315</v>
      </c>
      <c r="Z90" s="120">
        <v>1</v>
      </c>
      <c r="AA90" s="120" t="s">
        <v>3315</v>
      </c>
      <c r="AB90" s="120" t="s">
        <v>3315</v>
      </c>
      <c r="AC90" s="120" t="s">
        <v>3315</v>
      </c>
      <c r="AD90" s="120" t="s">
        <v>3315</v>
      </c>
      <c r="AE90" s="120" t="s">
        <v>3315</v>
      </c>
      <c r="AF90" s="120" t="s">
        <v>3315</v>
      </c>
      <c r="AG90" s="120" t="s">
        <v>3315</v>
      </c>
      <c r="AH90" s="120" t="s">
        <v>3315</v>
      </c>
      <c r="AI90" s="120" t="s">
        <v>3315</v>
      </c>
      <c r="AJ90" s="120" t="s">
        <v>3315</v>
      </c>
      <c r="AK90" s="120"/>
      <c r="AL90" s="120" t="s">
        <v>3315</v>
      </c>
      <c r="AM90" s="120"/>
      <c r="AN90" s="120" t="s">
        <v>3315</v>
      </c>
      <c r="AO90" s="120" t="s">
        <v>3315</v>
      </c>
      <c r="AP90" s="120" t="s">
        <v>3315</v>
      </c>
      <c r="AQ90" s="120" t="s">
        <v>3315</v>
      </c>
      <c r="AR90" s="120" t="s">
        <v>3315</v>
      </c>
      <c r="AS90" s="120" t="s">
        <v>3315</v>
      </c>
      <c r="AT90" s="120" t="s">
        <v>3315</v>
      </c>
      <c r="AU90" s="120" t="s">
        <v>3315</v>
      </c>
      <c r="AV90" s="120" t="s">
        <v>3315</v>
      </c>
      <c r="AW90" s="120" t="s">
        <v>3315</v>
      </c>
      <c r="AX90" s="120" t="s">
        <v>3315</v>
      </c>
      <c r="AY90" s="120" t="s">
        <v>3315</v>
      </c>
      <c r="AZ90" s="120" t="s">
        <v>3315</v>
      </c>
      <c r="BA90" s="120" t="s">
        <v>3315</v>
      </c>
      <c r="BB90" s="120" t="s">
        <v>3315</v>
      </c>
      <c r="BC90" s="120" t="s">
        <v>3315</v>
      </c>
      <c r="BD90" s="120" t="s">
        <v>3315</v>
      </c>
      <c r="BE90" s="120" t="s">
        <v>3315</v>
      </c>
      <c r="BF90" s="120" t="s">
        <v>3315</v>
      </c>
    </row>
    <row r="91" spans="2:58" ht="16.5" customHeight="1" x14ac:dyDescent="0.25">
      <c r="B91" s="123">
        <v>2238</v>
      </c>
      <c r="C91" s="123"/>
      <c r="D91" s="123">
        <v>3</v>
      </c>
      <c r="E91" s="90"/>
      <c r="F91" s="100" t="s">
        <v>191</v>
      </c>
      <c r="G91" s="100" t="s">
        <v>3492</v>
      </c>
      <c r="H91" s="124" t="s">
        <v>16</v>
      </c>
      <c r="I91" s="100">
        <v>1</v>
      </c>
      <c r="J91" s="101" t="s">
        <v>192</v>
      </c>
      <c r="K91" s="114" t="s">
        <v>193</v>
      </c>
      <c r="L91" s="111" t="s">
        <v>16</v>
      </c>
      <c r="M91" s="112" t="s">
        <v>194</v>
      </c>
      <c r="N91" s="120" t="s">
        <v>195</v>
      </c>
      <c r="O91" s="120"/>
      <c r="P91" s="118" t="s">
        <v>16</v>
      </c>
      <c r="Q91" s="119" t="s">
        <v>196</v>
      </c>
      <c r="R91" s="90" t="s">
        <v>27</v>
      </c>
      <c r="S91" s="100" t="s">
        <v>197</v>
      </c>
      <c r="T91" s="135" t="s">
        <v>21</v>
      </c>
      <c r="U91" s="99" t="s">
        <v>3326</v>
      </c>
      <c r="V91" s="108" t="s">
        <v>47</v>
      </c>
      <c r="W91" s="127"/>
      <c r="X91" s="108"/>
      <c r="Y91" s="120" t="s">
        <v>3315</v>
      </c>
      <c r="Z91" s="120">
        <v>1</v>
      </c>
      <c r="AA91" s="120" t="s">
        <v>3315</v>
      </c>
      <c r="AB91" s="120" t="s">
        <v>3315</v>
      </c>
      <c r="AC91" s="120" t="s">
        <v>3315</v>
      </c>
      <c r="AD91" s="120" t="s">
        <v>3315</v>
      </c>
      <c r="AE91" s="120" t="s">
        <v>3315</v>
      </c>
      <c r="AF91" s="120" t="s">
        <v>3315</v>
      </c>
      <c r="AG91" s="120" t="s">
        <v>3315</v>
      </c>
      <c r="AH91" s="120" t="s">
        <v>3315</v>
      </c>
      <c r="AI91" s="120" t="s">
        <v>3315</v>
      </c>
      <c r="AJ91" s="120" t="s">
        <v>3315</v>
      </c>
      <c r="AK91" s="120"/>
      <c r="AL91" s="120" t="s">
        <v>3315</v>
      </c>
      <c r="AM91" s="120"/>
      <c r="AN91" s="120" t="s">
        <v>3315</v>
      </c>
      <c r="AO91" s="120" t="s">
        <v>3315</v>
      </c>
      <c r="AP91" s="120" t="s">
        <v>3315</v>
      </c>
      <c r="AQ91" s="120" t="s">
        <v>3315</v>
      </c>
      <c r="AR91" s="120" t="s">
        <v>3315</v>
      </c>
      <c r="AS91" s="120" t="s">
        <v>3315</v>
      </c>
      <c r="AT91" s="120" t="s">
        <v>3315</v>
      </c>
      <c r="AU91" s="120" t="s">
        <v>3315</v>
      </c>
      <c r="AV91" s="120" t="s">
        <v>3315</v>
      </c>
      <c r="AW91" s="120" t="s">
        <v>3315</v>
      </c>
      <c r="AX91" s="120" t="s">
        <v>3315</v>
      </c>
      <c r="AY91" s="120" t="s">
        <v>3315</v>
      </c>
      <c r="AZ91" s="120" t="s">
        <v>3315</v>
      </c>
      <c r="BA91" s="120" t="s">
        <v>3315</v>
      </c>
      <c r="BB91" s="120" t="s">
        <v>3315</v>
      </c>
      <c r="BC91" s="120" t="s">
        <v>3315</v>
      </c>
      <c r="BD91" s="120" t="s">
        <v>3315</v>
      </c>
      <c r="BE91" s="120" t="s">
        <v>3315</v>
      </c>
      <c r="BF91" s="120" t="s">
        <v>3315</v>
      </c>
    </row>
    <row r="92" spans="2:58" ht="16.5" customHeight="1" x14ac:dyDescent="0.25">
      <c r="B92" s="123">
        <v>2245</v>
      </c>
      <c r="C92" s="123"/>
      <c r="D92" s="123">
        <v>1</v>
      </c>
      <c r="E92" s="90"/>
      <c r="F92" s="100"/>
      <c r="G92" s="100" t="s">
        <v>3492</v>
      </c>
      <c r="H92" s="124" t="s">
        <v>16</v>
      </c>
      <c r="I92" s="100">
        <v>1</v>
      </c>
      <c r="J92" s="116" t="s">
        <v>199</v>
      </c>
      <c r="K92" s="110" t="s">
        <v>15</v>
      </c>
      <c r="L92" s="111" t="s">
        <v>16</v>
      </c>
      <c r="M92" s="112" t="s">
        <v>200</v>
      </c>
      <c r="N92" s="120" t="s">
        <v>201</v>
      </c>
      <c r="O92" s="120"/>
      <c r="P92" s="118" t="s">
        <v>16</v>
      </c>
      <c r="Q92" s="184" t="s">
        <v>3762</v>
      </c>
      <c r="R92" s="90" t="s">
        <v>202</v>
      </c>
      <c r="S92" s="100" t="s">
        <v>28</v>
      </c>
      <c r="T92" s="135" t="s">
        <v>21</v>
      </c>
      <c r="U92" s="99" t="s">
        <v>3326</v>
      </c>
      <c r="V92" s="100"/>
      <c r="W92" s="121"/>
      <c r="X92" s="100"/>
      <c r="Y92" s="120" t="s">
        <v>3315</v>
      </c>
      <c r="Z92" s="120" t="s">
        <v>3315</v>
      </c>
      <c r="AA92" s="120" t="s">
        <v>3315</v>
      </c>
      <c r="AB92" s="120" t="s">
        <v>3315</v>
      </c>
      <c r="AC92" s="120" t="s">
        <v>3315</v>
      </c>
      <c r="AD92" s="120" t="s">
        <v>3315</v>
      </c>
      <c r="AE92" s="120" t="s">
        <v>3315</v>
      </c>
      <c r="AF92" s="120" t="s">
        <v>3315</v>
      </c>
      <c r="AG92" s="120" t="s">
        <v>3315</v>
      </c>
      <c r="AH92" s="120" t="s">
        <v>3315</v>
      </c>
      <c r="AI92" s="120" t="s">
        <v>3315</v>
      </c>
      <c r="AJ92" s="120" t="s">
        <v>3315</v>
      </c>
      <c r="AK92" s="120"/>
      <c r="AL92" s="120" t="s">
        <v>3315</v>
      </c>
      <c r="AM92" s="120"/>
      <c r="AN92" s="120" t="s">
        <v>3315</v>
      </c>
      <c r="AO92" s="120" t="s">
        <v>3315</v>
      </c>
      <c r="AP92" s="120" t="s">
        <v>3315</v>
      </c>
      <c r="AQ92" s="120" t="s">
        <v>3315</v>
      </c>
      <c r="AR92" s="120" t="s">
        <v>3315</v>
      </c>
      <c r="AS92" s="120" t="s">
        <v>3315</v>
      </c>
      <c r="AT92" s="120" t="s">
        <v>3315</v>
      </c>
      <c r="AU92" s="120" t="s">
        <v>3315</v>
      </c>
      <c r="AV92" s="120" t="s">
        <v>3315</v>
      </c>
      <c r="AW92" s="120" t="s">
        <v>3315</v>
      </c>
      <c r="AX92" s="120" t="s">
        <v>3315</v>
      </c>
      <c r="AY92" s="120" t="s">
        <v>3315</v>
      </c>
      <c r="AZ92" s="120" t="s">
        <v>3315</v>
      </c>
      <c r="BA92" s="120" t="s">
        <v>3315</v>
      </c>
      <c r="BB92" s="120" t="s">
        <v>3315</v>
      </c>
      <c r="BC92" s="120" t="s">
        <v>3315</v>
      </c>
      <c r="BD92" s="120" t="s">
        <v>3315</v>
      </c>
      <c r="BE92" s="120" t="s">
        <v>3315</v>
      </c>
      <c r="BF92" s="120" t="s">
        <v>3315</v>
      </c>
    </row>
    <row r="93" spans="2:58" ht="16.5" customHeight="1" x14ac:dyDescent="0.25">
      <c r="B93" s="123">
        <v>2248</v>
      </c>
      <c r="C93" s="123"/>
      <c r="D93" s="123">
        <v>2</v>
      </c>
      <c r="E93" s="90"/>
      <c r="F93" s="100" t="s">
        <v>203</v>
      </c>
      <c r="G93" s="100" t="s">
        <v>3493</v>
      </c>
      <c r="H93" s="103" t="s">
        <v>26</v>
      </c>
      <c r="I93" s="100">
        <v>1</v>
      </c>
      <c r="J93" s="101" t="s">
        <v>204</v>
      </c>
      <c r="K93" s="114" t="s">
        <v>205</v>
      </c>
      <c r="L93" s="111" t="s">
        <v>16</v>
      </c>
      <c r="M93" s="112" t="s">
        <v>206</v>
      </c>
      <c r="N93" s="168" t="s">
        <v>207</v>
      </c>
      <c r="O93" s="168"/>
      <c r="P93" s="118" t="s">
        <v>16</v>
      </c>
      <c r="Q93" s="119" t="s">
        <v>208</v>
      </c>
      <c r="R93" s="90" t="s">
        <v>35</v>
      </c>
      <c r="S93" s="100" t="s">
        <v>197</v>
      </c>
      <c r="T93" s="135" t="s">
        <v>21</v>
      </c>
      <c r="U93" s="99" t="s">
        <v>3428</v>
      </c>
      <c r="V93" s="100"/>
      <c r="W93" s="121"/>
      <c r="X93" s="100"/>
      <c r="Y93" s="120" t="s">
        <v>3315</v>
      </c>
      <c r="Z93" s="120" t="s">
        <v>3315</v>
      </c>
      <c r="AA93" s="120" t="s">
        <v>3315</v>
      </c>
      <c r="AB93" s="120" t="s">
        <v>3315</v>
      </c>
      <c r="AC93" s="120" t="s">
        <v>3315</v>
      </c>
      <c r="AD93" s="120" t="s">
        <v>3315</v>
      </c>
      <c r="AE93" s="120" t="s">
        <v>3315</v>
      </c>
      <c r="AF93" s="120" t="s">
        <v>3315</v>
      </c>
      <c r="AG93" s="120" t="s">
        <v>3315</v>
      </c>
      <c r="AH93" s="120" t="s">
        <v>3315</v>
      </c>
      <c r="AI93" s="120" t="s">
        <v>3315</v>
      </c>
      <c r="AJ93" s="120" t="s">
        <v>3315</v>
      </c>
      <c r="AK93" s="120"/>
      <c r="AL93" s="120" t="s">
        <v>3315</v>
      </c>
      <c r="AM93" s="120"/>
      <c r="AN93" s="120" t="s">
        <v>3315</v>
      </c>
      <c r="AO93" s="120" t="s">
        <v>3315</v>
      </c>
      <c r="AP93" s="120" t="s">
        <v>3315</v>
      </c>
      <c r="AQ93" s="120" t="s">
        <v>3315</v>
      </c>
      <c r="AR93" s="120" t="s">
        <v>3315</v>
      </c>
      <c r="AS93" s="120" t="s">
        <v>3315</v>
      </c>
      <c r="AT93" s="120" t="s">
        <v>3315</v>
      </c>
      <c r="AU93" s="120" t="s">
        <v>3315</v>
      </c>
      <c r="AV93" s="120" t="s">
        <v>3315</v>
      </c>
      <c r="AW93" s="120" t="s">
        <v>3315</v>
      </c>
      <c r="AX93" s="120" t="s">
        <v>3315</v>
      </c>
      <c r="AY93" s="120" t="s">
        <v>3315</v>
      </c>
      <c r="AZ93" s="120" t="s">
        <v>3315</v>
      </c>
      <c r="BA93" s="120" t="s">
        <v>3315</v>
      </c>
      <c r="BB93" s="120" t="s">
        <v>3315</v>
      </c>
      <c r="BC93" s="120" t="s">
        <v>3315</v>
      </c>
      <c r="BD93" s="120" t="s">
        <v>3315</v>
      </c>
      <c r="BE93" s="120" t="s">
        <v>3315</v>
      </c>
      <c r="BF93" s="120" t="s">
        <v>3315</v>
      </c>
    </row>
    <row r="94" spans="2:58" ht="16.5" customHeight="1" x14ac:dyDescent="0.25">
      <c r="B94" s="123">
        <v>2249</v>
      </c>
      <c r="C94" s="123"/>
      <c r="D94" s="123">
        <v>3</v>
      </c>
      <c r="E94" s="90"/>
      <c r="F94" s="100" t="s">
        <v>1450</v>
      </c>
      <c r="G94" s="100" t="s">
        <v>3493</v>
      </c>
      <c r="H94" s="122" t="s">
        <v>16</v>
      </c>
      <c r="I94" s="100"/>
      <c r="J94" s="101" t="s">
        <v>1446</v>
      </c>
      <c r="K94" s="172" t="s">
        <v>1218</v>
      </c>
      <c r="L94" s="111" t="s">
        <v>16</v>
      </c>
      <c r="M94" s="130" t="s">
        <v>3811</v>
      </c>
      <c r="N94" s="105" t="s">
        <v>3668</v>
      </c>
      <c r="O94" s="105"/>
      <c r="P94" s="103" t="s">
        <v>26</v>
      </c>
      <c r="Q94" s="105"/>
      <c r="R94" s="185" t="s">
        <v>1334</v>
      </c>
      <c r="S94" s="100" t="s">
        <v>20</v>
      </c>
      <c r="T94" s="100" t="s">
        <v>20</v>
      </c>
      <c r="U94" s="100"/>
      <c r="V94" s="108" t="s">
        <v>3410</v>
      </c>
      <c r="W94" s="121" t="s">
        <v>3354</v>
      </c>
      <c r="X94" s="100">
        <v>1</v>
      </c>
      <c r="Y94" s="120">
        <v>1</v>
      </c>
      <c r="Z94" s="120">
        <v>0</v>
      </c>
    </row>
    <row r="95" spans="2:58" ht="16.5" customHeight="1" x14ac:dyDescent="0.25">
      <c r="B95" s="123">
        <v>2249</v>
      </c>
      <c r="C95" s="123"/>
      <c r="D95" s="123">
        <v>2</v>
      </c>
      <c r="E95" s="90"/>
      <c r="F95" s="100" t="s">
        <v>1445</v>
      </c>
      <c r="G95" s="100" t="s">
        <v>3493</v>
      </c>
      <c r="H95" s="103" t="s">
        <v>26</v>
      </c>
      <c r="I95" s="100"/>
      <c r="J95" s="101" t="s">
        <v>1446</v>
      </c>
      <c r="K95" s="114" t="s">
        <v>1447</v>
      </c>
      <c r="L95" s="124" t="s">
        <v>16</v>
      </c>
      <c r="M95" s="112" t="s">
        <v>1448</v>
      </c>
      <c r="N95" s="168" t="s">
        <v>1449</v>
      </c>
      <c r="O95" s="168"/>
      <c r="P95" s="103" t="s">
        <v>26</v>
      </c>
      <c r="Q95" s="105"/>
      <c r="R95" s="185" t="s">
        <v>1334</v>
      </c>
      <c r="S95" s="100" t="s">
        <v>20</v>
      </c>
      <c r="T95" s="100" t="s">
        <v>20</v>
      </c>
      <c r="U95" s="90"/>
      <c r="V95" s="108" t="s">
        <v>1159</v>
      </c>
      <c r="W95" s="121" t="s">
        <v>3354</v>
      </c>
      <c r="X95" s="100">
        <v>0</v>
      </c>
      <c r="Y95" s="120">
        <v>0</v>
      </c>
      <c r="Z95" s="120">
        <v>0</v>
      </c>
    </row>
    <row r="96" spans="2:58" ht="16.5" customHeight="1" x14ac:dyDescent="0.25">
      <c r="B96" s="123">
        <v>2280</v>
      </c>
      <c r="C96" s="123"/>
      <c r="D96" s="123">
        <v>2</v>
      </c>
      <c r="E96" s="90"/>
      <c r="F96" s="100" t="s">
        <v>209</v>
      </c>
      <c r="G96" s="100" t="s">
        <v>3494</v>
      </c>
      <c r="H96" s="124" t="s">
        <v>16</v>
      </c>
      <c r="I96" s="100"/>
      <c r="J96" s="116" t="s">
        <v>210</v>
      </c>
      <c r="K96" s="123" t="s">
        <v>211</v>
      </c>
      <c r="L96" s="111" t="s">
        <v>16</v>
      </c>
      <c r="M96" s="112" t="s">
        <v>212</v>
      </c>
      <c r="N96" s="120" t="s">
        <v>213</v>
      </c>
      <c r="O96" s="120"/>
      <c r="P96" s="103" t="s">
        <v>26</v>
      </c>
      <c r="Q96" s="105"/>
      <c r="R96" s="90" t="s">
        <v>27</v>
      </c>
      <c r="S96" s="100" t="s">
        <v>28</v>
      </c>
      <c r="T96" s="135" t="s">
        <v>21</v>
      </c>
      <c r="U96" s="99" t="s">
        <v>3326</v>
      </c>
      <c r="V96" s="108" t="s">
        <v>214</v>
      </c>
      <c r="W96" s="127"/>
      <c r="X96" s="108"/>
      <c r="Y96" s="120" t="s">
        <v>3315</v>
      </c>
      <c r="Z96" s="120">
        <v>0</v>
      </c>
      <c r="AA96" s="120" t="s">
        <v>3315</v>
      </c>
      <c r="AB96" s="120" t="s">
        <v>3315</v>
      </c>
      <c r="AC96" s="120" t="s">
        <v>3315</v>
      </c>
      <c r="AD96" s="120" t="s">
        <v>3315</v>
      </c>
      <c r="AE96" s="120" t="s">
        <v>3315</v>
      </c>
      <c r="AF96" s="120" t="s">
        <v>3315</v>
      </c>
      <c r="AG96" s="120" t="s">
        <v>3315</v>
      </c>
      <c r="AH96" s="120" t="s">
        <v>3315</v>
      </c>
      <c r="AI96" s="120" t="s">
        <v>3315</v>
      </c>
      <c r="AJ96" s="120" t="s">
        <v>3315</v>
      </c>
      <c r="AK96" s="120"/>
      <c r="AL96" s="120" t="s">
        <v>3315</v>
      </c>
      <c r="AM96" s="120"/>
      <c r="AN96" s="120" t="s">
        <v>3315</v>
      </c>
      <c r="AO96" s="120">
        <v>1</v>
      </c>
      <c r="AP96" s="120" t="s">
        <v>3315</v>
      </c>
      <c r="AQ96" s="120" t="s">
        <v>3315</v>
      </c>
      <c r="AR96" s="120" t="s">
        <v>3315</v>
      </c>
      <c r="AS96" s="120" t="s">
        <v>3315</v>
      </c>
      <c r="AT96" s="120" t="s">
        <v>3315</v>
      </c>
      <c r="AU96" s="120" t="s">
        <v>3315</v>
      </c>
      <c r="AV96" s="120" t="s">
        <v>3315</v>
      </c>
      <c r="AW96" s="120" t="s">
        <v>3315</v>
      </c>
      <c r="AX96" s="120" t="s">
        <v>3315</v>
      </c>
      <c r="AY96" s="120" t="s">
        <v>3315</v>
      </c>
      <c r="AZ96" s="120">
        <v>0</v>
      </c>
      <c r="BA96" s="120" t="s">
        <v>3315</v>
      </c>
      <c r="BB96" s="120" t="s">
        <v>3315</v>
      </c>
      <c r="BC96" s="120" t="s">
        <v>3315</v>
      </c>
      <c r="BD96" s="120" t="s">
        <v>3315</v>
      </c>
      <c r="BE96" s="120" t="s">
        <v>3315</v>
      </c>
      <c r="BF96" s="120" t="s">
        <v>3315</v>
      </c>
    </row>
    <row r="97" spans="1:58" ht="16.5" customHeight="1" x14ac:dyDescent="0.25">
      <c r="B97" s="123">
        <v>2281</v>
      </c>
      <c r="C97" s="123"/>
      <c r="D97" s="123"/>
      <c r="E97" s="169" t="s">
        <v>221</v>
      </c>
      <c r="F97" s="100" t="s">
        <v>222</v>
      </c>
      <c r="G97" s="100" t="s">
        <v>3493</v>
      </c>
      <c r="H97" s="103" t="s">
        <v>26</v>
      </c>
      <c r="I97" s="100"/>
      <c r="J97" s="101" t="s">
        <v>223</v>
      </c>
      <c r="K97" s="102" t="s">
        <v>40</v>
      </c>
      <c r="L97" s="103" t="s">
        <v>26</v>
      </c>
      <c r="M97" s="170"/>
      <c r="P97" s="103" t="s">
        <v>26</v>
      </c>
      <c r="Q97" s="105"/>
      <c r="R97" s="90" t="s">
        <v>35</v>
      </c>
      <c r="S97" s="100" t="s">
        <v>197</v>
      </c>
      <c r="T97" s="135" t="s">
        <v>21</v>
      </c>
      <c r="U97" s="99" t="s">
        <v>3428</v>
      </c>
      <c r="V97" s="108" t="s">
        <v>220</v>
      </c>
      <c r="W97" s="127"/>
      <c r="X97" s="108"/>
      <c r="Y97" s="120">
        <v>0</v>
      </c>
      <c r="Z97" s="120">
        <v>0</v>
      </c>
      <c r="AA97" s="120">
        <v>0</v>
      </c>
      <c r="AB97" s="120" t="s">
        <v>3315</v>
      </c>
      <c r="AC97" s="120" t="s">
        <v>3315</v>
      </c>
      <c r="AD97" s="120" t="s">
        <v>3315</v>
      </c>
      <c r="AE97" s="120" t="s">
        <v>3315</v>
      </c>
      <c r="AF97" s="120" t="s">
        <v>3315</v>
      </c>
      <c r="AG97" s="120" t="s">
        <v>3315</v>
      </c>
      <c r="AH97" s="120" t="s">
        <v>3315</v>
      </c>
      <c r="AI97" s="120" t="s">
        <v>3315</v>
      </c>
      <c r="AJ97" s="120" t="s">
        <v>3315</v>
      </c>
      <c r="AK97" s="120"/>
      <c r="AL97" s="120" t="s">
        <v>3315</v>
      </c>
      <c r="AM97" s="120"/>
      <c r="AN97" s="120" t="s">
        <v>3315</v>
      </c>
      <c r="AO97" s="120" t="s">
        <v>3315</v>
      </c>
      <c r="AP97" s="120">
        <v>0</v>
      </c>
      <c r="AQ97" s="120" t="s">
        <v>3315</v>
      </c>
      <c r="AR97" s="120" t="s">
        <v>3315</v>
      </c>
      <c r="AS97" s="120" t="s">
        <v>3315</v>
      </c>
      <c r="AT97" s="120" t="s">
        <v>3315</v>
      </c>
      <c r="AU97" s="120" t="s">
        <v>3315</v>
      </c>
      <c r="AV97" s="120" t="s">
        <v>3315</v>
      </c>
      <c r="AW97" s="120" t="s">
        <v>3315</v>
      </c>
      <c r="AX97" s="120" t="s">
        <v>3315</v>
      </c>
      <c r="AY97" s="120" t="s">
        <v>3315</v>
      </c>
      <c r="AZ97" s="120" t="s">
        <v>3315</v>
      </c>
      <c r="BA97" s="120" t="s">
        <v>3315</v>
      </c>
      <c r="BB97" s="120" t="s">
        <v>3315</v>
      </c>
      <c r="BC97" s="120" t="s">
        <v>3315</v>
      </c>
      <c r="BD97" s="120" t="s">
        <v>3315</v>
      </c>
      <c r="BE97" s="120" t="s">
        <v>3315</v>
      </c>
      <c r="BF97" s="120" t="s">
        <v>3315</v>
      </c>
    </row>
    <row r="98" spans="1:58" ht="16.5" customHeight="1" x14ac:dyDescent="0.25">
      <c r="B98" s="123">
        <v>2451</v>
      </c>
      <c r="C98" s="123">
        <v>3</v>
      </c>
      <c r="D98" s="98">
        <v>5</v>
      </c>
      <c r="E98" s="90"/>
      <c r="F98" s="100" t="s">
        <v>396</v>
      </c>
      <c r="G98" s="100" t="s">
        <v>3492</v>
      </c>
      <c r="H98" s="124" t="s">
        <v>16</v>
      </c>
      <c r="I98" s="100" t="s">
        <v>3501</v>
      </c>
      <c r="J98" s="186" t="s">
        <v>397</v>
      </c>
      <c r="K98" s="114" t="s">
        <v>398</v>
      </c>
      <c r="L98" s="111" t="s">
        <v>16</v>
      </c>
      <c r="M98" s="112" t="s">
        <v>399</v>
      </c>
      <c r="N98" s="120" t="s">
        <v>400</v>
      </c>
      <c r="O98" s="120"/>
      <c r="P98" s="103" t="s">
        <v>26</v>
      </c>
      <c r="Q98" s="105"/>
      <c r="R98" s="90" t="s">
        <v>73</v>
      </c>
      <c r="S98" s="100" t="s">
        <v>197</v>
      </c>
      <c r="T98" s="135" t="s">
        <v>21</v>
      </c>
      <c r="U98" s="156" t="s">
        <v>3329</v>
      </c>
      <c r="V98" s="108" t="s">
        <v>401</v>
      </c>
      <c r="W98" s="127"/>
      <c r="X98" s="108"/>
      <c r="Y98" s="120">
        <v>1</v>
      </c>
      <c r="Z98" s="120">
        <v>1</v>
      </c>
      <c r="AA98" s="120" t="s">
        <v>3315</v>
      </c>
      <c r="AB98" s="120" t="s">
        <v>3315</v>
      </c>
      <c r="AC98" s="120" t="s">
        <v>3315</v>
      </c>
      <c r="AD98" s="120" t="s">
        <v>3315</v>
      </c>
      <c r="AE98" s="120">
        <v>1</v>
      </c>
      <c r="AF98" s="120" t="s">
        <v>3315</v>
      </c>
      <c r="AG98" s="120" t="s">
        <v>3315</v>
      </c>
      <c r="AH98" s="120" t="s">
        <v>3315</v>
      </c>
      <c r="AI98" s="120" t="s">
        <v>3315</v>
      </c>
      <c r="AJ98" s="120" t="s">
        <v>3315</v>
      </c>
      <c r="AK98" s="120"/>
      <c r="AL98" s="120" t="s">
        <v>3315</v>
      </c>
      <c r="AM98" s="120"/>
      <c r="AN98" s="120" t="s">
        <v>3315</v>
      </c>
      <c r="AO98" s="120" t="s">
        <v>3315</v>
      </c>
      <c r="AP98" s="120">
        <v>1</v>
      </c>
      <c r="AQ98" s="120" t="s">
        <v>3315</v>
      </c>
      <c r="AR98" s="120" t="s">
        <v>3315</v>
      </c>
      <c r="AS98" s="120" t="s">
        <v>3315</v>
      </c>
      <c r="AT98" s="120" t="s">
        <v>3315</v>
      </c>
      <c r="AU98" s="120">
        <v>1</v>
      </c>
      <c r="AV98" s="120" t="s">
        <v>3315</v>
      </c>
      <c r="AW98" s="120" t="s">
        <v>3315</v>
      </c>
      <c r="AX98" s="120" t="s">
        <v>3315</v>
      </c>
      <c r="AY98" s="120" t="s">
        <v>3315</v>
      </c>
      <c r="AZ98" s="120" t="s">
        <v>3315</v>
      </c>
      <c r="BA98" s="120" t="s">
        <v>3315</v>
      </c>
      <c r="BB98" s="120" t="s">
        <v>3315</v>
      </c>
      <c r="BC98" s="120" t="s">
        <v>3315</v>
      </c>
      <c r="BD98" s="120" t="s">
        <v>3315</v>
      </c>
      <c r="BE98" s="120" t="s">
        <v>3315</v>
      </c>
      <c r="BF98" s="120" t="s">
        <v>3315</v>
      </c>
    </row>
    <row r="99" spans="1:58" ht="16.5" customHeight="1" x14ac:dyDescent="0.25">
      <c r="B99" s="123">
        <v>2282</v>
      </c>
      <c r="C99" s="123"/>
      <c r="D99" s="123">
        <v>3</v>
      </c>
      <c r="E99" s="169"/>
      <c r="F99" s="100" t="s">
        <v>224</v>
      </c>
      <c r="G99" s="100" t="s">
        <v>3492</v>
      </c>
      <c r="H99" s="124" t="s">
        <v>16</v>
      </c>
      <c r="I99" s="100" t="s">
        <v>3501</v>
      </c>
      <c r="J99" s="101" t="s">
        <v>225</v>
      </c>
      <c r="K99" s="123" t="s">
        <v>226</v>
      </c>
      <c r="L99" s="111" t="s">
        <v>16</v>
      </c>
      <c r="M99" s="112" t="s">
        <v>227</v>
      </c>
      <c r="N99" s="105" t="s">
        <v>228</v>
      </c>
      <c r="O99" s="105"/>
      <c r="P99" s="118" t="s">
        <v>16</v>
      </c>
      <c r="Q99" s="119" t="s">
        <v>3835</v>
      </c>
      <c r="R99" s="90" t="s">
        <v>141</v>
      </c>
      <c r="S99" s="100" t="s">
        <v>197</v>
      </c>
      <c r="T99" s="135" t="s">
        <v>21</v>
      </c>
      <c r="U99" s="99" t="s">
        <v>3327</v>
      </c>
      <c r="V99" s="108" t="s">
        <v>3449</v>
      </c>
      <c r="W99" s="127"/>
      <c r="X99" s="108"/>
      <c r="Y99" s="120">
        <v>1</v>
      </c>
      <c r="Z99" s="120">
        <v>1</v>
      </c>
      <c r="AA99" s="120" t="s">
        <v>3666</v>
      </c>
      <c r="AB99" s="120">
        <v>1</v>
      </c>
      <c r="AC99" s="120" t="s">
        <v>3315</v>
      </c>
      <c r="AD99" s="120" t="s">
        <v>3315</v>
      </c>
      <c r="AE99" s="120">
        <v>1</v>
      </c>
      <c r="AF99" s="120" t="s">
        <v>3315</v>
      </c>
      <c r="AG99" s="120" t="s">
        <v>3315</v>
      </c>
      <c r="AH99" s="120" t="s">
        <v>3315</v>
      </c>
      <c r="AI99" s="120" t="s">
        <v>3315</v>
      </c>
      <c r="AJ99" s="120" t="s">
        <v>3315</v>
      </c>
      <c r="AK99" s="120"/>
      <c r="AL99" s="120" t="s">
        <v>3315</v>
      </c>
      <c r="AM99" s="120"/>
      <c r="AN99" s="120" t="s">
        <v>3315</v>
      </c>
      <c r="AO99" s="120" t="s">
        <v>3315</v>
      </c>
      <c r="AP99" s="120" t="s">
        <v>3315</v>
      </c>
      <c r="AQ99" s="120" t="s">
        <v>3315</v>
      </c>
      <c r="AR99" s="120" t="s">
        <v>3315</v>
      </c>
      <c r="AS99" s="120" t="s">
        <v>3315</v>
      </c>
      <c r="AT99" s="120" t="s">
        <v>3315</v>
      </c>
      <c r="AU99" s="120" t="s">
        <v>3315</v>
      </c>
      <c r="AV99" s="120" t="s">
        <v>3315</v>
      </c>
      <c r="AW99" s="120" t="s">
        <v>3315</v>
      </c>
      <c r="AX99" s="120" t="s">
        <v>3315</v>
      </c>
      <c r="AY99" s="120" t="s">
        <v>3315</v>
      </c>
      <c r="AZ99" s="120" t="s">
        <v>3315</v>
      </c>
      <c r="BA99" s="120" t="s">
        <v>3315</v>
      </c>
      <c r="BB99" s="120" t="s">
        <v>3315</v>
      </c>
      <c r="BC99" s="120" t="s">
        <v>3315</v>
      </c>
      <c r="BD99" s="120" t="s">
        <v>3315</v>
      </c>
      <c r="BE99" s="120" t="s">
        <v>3315</v>
      </c>
      <c r="BF99" s="120" t="s">
        <v>3315</v>
      </c>
    </row>
    <row r="100" spans="1:58" ht="16.5" customHeight="1" x14ac:dyDescent="0.25">
      <c r="B100" s="123">
        <v>2288</v>
      </c>
      <c r="C100" s="123">
        <v>4</v>
      </c>
      <c r="D100" s="123">
        <v>2</v>
      </c>
      <c r="E100" s="90"/>
      <c r="F100" s="100" t="s">
        <v>262</v>
      </c>
      <c r="G100" s="100" t="s">
        <v>3492</v>
      </c>
      <c r="H100" s="124" t="s">
        <v>16</v>
      </c>
      <c r="I100" s="100">
        <v>1</v>
      </c>
      <c r="J100" s="101" t="s">
        <v>263</v>
      </c>
      <c r="K100" s="114" t="s">
        <v>264</v>
      </c>
      <c r="L100" s="111" t="s">
        <v>16</v>
      </c>
      <c r="M100" s="112" t="s">
        <v>265</v>
      </c>
      <c r="N100" s="168" t="s">
        <v>266</v>
      </c>
      <c r="O100" s="168"/>
      <c r="P100" s="118" t="s">
        <v>16</v>
      </c>
      <c r="Q100" s="119" t="s">
        <v>3451</v>
      </c>
      <c r="R100" s="90" t="s">
        <v>35</v>
      </c>
      <c r="S100" s="100" t="s">
        <v>197</v>
      </c>
      <c r="T100" s="135" t="s">
        <v>21</v>
      </c>
      <c r="U100" s="99" t="s">
        <v>3428</v>
      </c>
      <c r="V100" s="108" t="s">
        <v>101</v>
      </c>
      <c r="W100" s="127"/>
      <c r="X100" s="108"/>
      <c r="Y100" s="120">
        <v>1</v>
      </c>
      <c r="Z100" s="120">
        <v>1</v>
      </c>
      <c r="AA100" s="120">
        <v>1</v>
      </c>
      <c r="AB100" s="120" t="s">
        <v>3315</v>
      </c>
      <c r="AC100" s="120" t="s">
        <v>3315</v>
      </c>
      <c r="AD100" s="120" t="s">
        <v>3315</v>
      </c>
      <c r="AE100" s="120" t="s">
        <v>3315</v>
      </c>
      <c r="AF100" s="120" t="s">
        <v>3315</v>
      </c>
      <c r="AG100" s="120" t="s">
        <v>3315</v>
      </c>
      <c r="AH100" s="120" t="s">
        <v>3315</v>
      </c>
      <c r="AI100" s="120" t="s">
        <v>3315</v>
      </c>
      <c r="AJ100" s="120" t="s">
        <v>3315</v>
      </c>
      <c r="AK100" s="120"/>
      <c r="AL100" s="120" t="s">
        <v>3315</v>
      </c>
      <c r="AM100" s="120"/>
      <c r="AN100" s="120" t="s">
        <v>3315</v>
      </c>
      <c r="AO100" s="120" t="s">
        <v>3315</v>
      </c>
      <c r="AP100" s="120" t="s">
        <v>3315</v>
      </c>
      <c r="AQ100" s="120" t="s">
        <v>3315</v>
      </c>
      <c r="AR100" s="120" t="s">
        <v>3315</v>
      </c>
      <c r="AS100" s="120" t="s">
        <v>3315</v>
      </c>
      <c r="AT100" s="120" t="s">
        <v>3315</v>
      </c>
      <c r="AU100" s="120" t="s">
        <v>3315</v>
      </c>
      <c r="AV100" s="120" t="s">
        <v>3315</v>
      </c>
      <c r="AW100" s="120" t="s">
        <v>3315</v>
      </c>
      <c r="AX100" s="120" t="s">
        <v>3315</v>
      </c>
      <c r="AY100" s="120" t="s">
        <v>3315</v>
      </c>
      <c r="AZ100" s="120" t="s">
        <v>3315</v>
      </c>
      <c r="BA100" s="120" t="s">
        <v>3315</v>
      </c>
      <c r="BB100" s="120" t="s">
        <v>3315</v>
      </c>
      <c r="BC100" s="120" t="s">
        <v>3315</v>
      </c>
      <c r="BD100" s="120" t="s">
        <v>3315</v>
      </c>
      <c r="BE100" s="120" t="s">
        <v>3315</v>
      </c>
      <c r="BF100" s="120" t="s">
        <v>3315</v>
      </c>
    </row>
    <row r="101" spans="1:58" ht="16.5" customHeight="1" x14ac:dyDescent="0.25">
      <c r="B101" s="123">
        <v>2283</v>
      </c>
      <c r="C101" s="123"/>
      <c r="D101" s="169" t="s">
        <v>172</v>
      </c>
      <c r="F101" s="100" t="s">
        <v>3821</v>
      </c>
      <c r="G101" s="100" t="s">
        <v>3492</v>
      </c>
      <c r="H101" s="124" t="s">
        <v>16</v>
      </c>
      <c r="I101" s="187"/>
      <c r="J101" s="116" t="s">
        <v>230</v>
      </c>
      <c r="K101" s="102" t="s">
        <v>40</v>
      </c>
      <c r="L101" s="103" t="s">
        <v>26</v>
      </c>
      <c r="M101" s="102" t="s">
        <v>40</v>
      </c>
      <c r="N101" s="102" t="s">
        <v>40</v>
      </c>
      <c r="O101" s="105"/>
      <c r="P101" s="103" t="s">
        <v>26</v>
      </c>
      <c r="Q101" s="105"/>
      <c r="R101" s="90" t="s">
        <v>27</v>
      </c>
      <c r="S101" s="100" t="s">
        <v>28</v>
      </c>
      <c r="T101" s="135" t="s">
        <v>21</v>
      </c>
      <c r="U101" s="99" t="s">
        <v>3326</v>
      </c>
      <c r="V101" s="131" t="s">
        <v>3342</v>
      </c>
      <c r="W101" s="127"/>
      <c r="X101" s="10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</row>
    <row r="102" spans="1:58" ht="16.5" customHeight="1" x14ac:dyDescent="0.25">
      <c r="B102" s="123">
        <v>2284</v>
      </c>
      <c r="C102" s="123"/>
      <c r="D102" s="123">
        <v>2</v>
      </c>
      <c r="E102" s="90"/>
      <c r="F102" s="100" t="s">
        <v>234</v>
      </c>
      <c r="G102" s="100" t="s">
        <v>3493</v>
      </c>
      <c r="H102" s="124" t="s">
        <v>16</v>
      </c>
      <c r="I102" s="100" t="s">
        <v>3501</v>
      </c>
      <c r="J102" s="116" t="s">
        <v>235</v>
      </c>
      <c r="K102" s="123" t="s">
        <v>236</v>
      </c>
      <c r="L102" s="111" t="s">
        <v>16</v>
      </c>
      <c r="M102" s="112" t="s">
        <v>237</v>
      </c>
      <c r="N102" s="168" t="s">
        <v>238</v>
      </c>
      <c r="O102" s="168"/>
      <c r="P102" s="118" t="s">
        <v>16</v>
      </c>
      <c r="Q102" s="119" t="s">
        <v>3503</v>
      </c>
      <c r="R102" s="90" t="s">
        <v>239</v>
      </c>
      <c r="S102" s="100" t="s">
        <v>28</v>
      </c>
      <c r="T102" s="135" t="s">
        <v>21</v>
      </c>
      <c r="U102" s="99" t="s">
        <v>3330</v>
      </c>
      <c r="V102" s="108" t="s">
        <v>3788</v>
      </c>
      <c r="W102" s="127"/>
      <c r="X102" s="108"/>
      <c r="Y102" s="120" t="s">
        <v>3315</v>
      </c>
      <c r="Z102" s="120">
        <v>1</v>
      </c>
      <c r="AA102" s="120" t="s">
        <v>3517</v>
      </c>
      <c r="AB102" s="120" t="s">
        <v>3315</v>
      </c>
      <c r="AC102" s="120" t="s">
        <v>3315</v>
      </c>
      <c r="AD102" s="120" t="s">
        <v>3315</v>
      </c>
      <c r="AE102" s="120" t="s">
        <v>3315</v>
      </c>
      <c r="AF102" s="120" t="s">
        <v>3315</v>
      </c>
      <c r="AG102" s="120" t="s">
        <v>3315</v>
      </c>
      <c r="AH102" s="120" t="s">
        <v>3315</v>
      </c>
      <c r="AI102" s="120" t="s">
        <v>3315</v>
      </c>
      <c r="AJ102" s="120" t="s">
        <v>3315</v>
      </c>
      <c r="AK102" s="120"/>
      <c r="AL102" s="120" t="s">
        <v>3315</v>
      </c>
      <c r="AM102" s="120"/>
      <c r="AN102" s="120" t="s">
        <v>3315</v>
      </c>
      <c r="AO102" s="120" t="s">
        <v>3315</v>
      </c>
      <c r="AP102" s="120" t="s">
        <v>3315</v>
      </c>
      <c r="AQ102" s="120" t="s">
        <v>3315</v>
      </c>
      <c r="AR102" s="120" t="s">
        <v>3315</v>
      </c>
      <c r="AS102" s="120" t="s">
        <v>3315</v>
      </c>
      <c r="AT102" s="120" t="s">
        <v>3315</v>
      </c>
      <c r="AU102" s="120" t="s">
        <v>3315</v>
      </c>
      <c r="AV102" s="120" t="s">
        <v>3315</v>
      </c>
      <c r="AW102" s="120" t="s">
        <v>3315</v>
      </c>
      <c r="AX102" s="120" t="s">
        <v>3315</v>
      </c>
      <c r="AY102" s="120" t="s">
        <v>3315</v>
      </c>
      <c r="AZ102" s="120" t="s">
        <v>3315</v>
      </c>
      <c r="BA102" s="120" t="s">
        <v>3315</v>
      </c>
      <c r="BB102" s="120" t="s">
        <v>3315</v>
      </c>
      <c r="BC102" s="120" t="s">
        <v>3315</v>
      </c>
      <c r="BD102" s="120" t="s">
        <v>3315</v>
      </c>
      <c r="BE102" s="120" t="s">
        <v>3315</v>
      </c>
      <c r="BF102" s="120" t="s">
        <v>3315</v>
      </c>
    </row>
    <row r="103" spans="1:58" ht="16.5" customHeight="1" x14ac:dyDescent="0.25">
      <c r="B103" s="123">
        <v>2285</v>
      </c>
      <c r="C103" s="123"/>
      <c r="D103" s="98">
        <v>2</v>
      </c>
      <c r="E103" s="90"/>
      <c r="F103" s="100" t="s">
        <v>241</v>
      </c>
      <c r="G103" s="100" t="s">
        <v>3492</v>
      </c>
      <c r="H103" s="124" t="s">
        <v>16</v>
      </c>
      <c r="I103" s="100" t="s">
        <v>3501</v>
      </c>
      <c r="J103" s="116" t="s">
        <v>242</v>
      </c>
      <c r="K103" s="123" t="s">
        <v>243</v>
      </c>
      <c r="L103" s="111" t="s">
        <v>16</v>
      </c>
      <c r="M103" s="112" t="s">
        <v>244</v>
      </c>
      <c r="N103" s="105" t="s">
        <v>245</v>
      </c>
      <c r="O103" s="105"/>
      <c r="P103" s="118" t="s">
        <v>16</v>
      </c>
      <c r="Q103" s="119" t="s">
        <v>246</v>
      </c>
      <c r="R103" s="90" t="s">
        <v>35</v>
      </c>
      <c r="S103" s="100" t="s">
        <v>28</v>
      </c>
      <c r="T103" s="135" t="s">
        <v>21</v>
      </c>
      <c r="U103" s="99" t="s">
        <v>3428</v>
      </c>
      <c r="V103" s="108" t="s">
        <v>247</v>
      </c>
      <c r="W103" s="127"/>
      <c r="X103" s="108"/>
      <c r="Y103" s="120">
        <v>1</v>
      </c>
      <c r="Z103" s="120" t="s">
        <v>3315</v>
      </c>
      <c r="AA103" s="120" t="s">
        <v>3315</v>
      </c>
      <c r="AB103" s="120" t="s">
        <v>3315</v>
      </c>
      <c r="AC103" s="120" t="s">
        <v>3315</v>
      </c>
      <c r="AD103" s="120" t="s">
        <v>3315</v>
      </c>
      <c r="AE103" s="120" t="s">
        <v>3315</v>
      </c>
      <c r="AF103" s="120" t="s">
        <v>3315</v>
      </c>
      <c r="AG103" s="120" t="s">
        <v>3315</v>
      </c>
      <c r="AH103" s="120" t="s">
        <v>3315</v>
      </c>
      <c r="AI103" s="120" t="s">
        <v>3315</v>
      </c>
      <c r="AJ103" s="120" t="s">
        <v>3315</v>
      </c>
      <c r="AK103" s="120"/>
      <c r="AL103" s="120" t="s">
        <v>3315</v>
      </c>
      <c r="AM103" s="120"/>
      <c r="AN103" s="120">
        <v>1</v>
      </c>
      <c r="AO103" s="120" t="s">
        <v>3315</v>
      </c>
      <c r="AP103" s="120" t="s">
        <v>3315</v>
      </c>
      <c r="AQ103" s="120" t="s">
        <v>3315</v>
      </c>
      <c r="AR103" s="120" t="s">
        <v>3315</v>
      </c>
      <c r="AS103" s="120" t="s">
        <v>3315</v>
      </c>
      <c r="AT103" s="120" t="s">
        <v>3315</v>
      </c>
      <c r="AU103" s="120" t="s">
        <v>3315</v>
      </c>
      <c r="AV103" s="120" t="s">
        <v>3315</v>
      </c>
      <c r="AW103" s="120" t="s">
        <v>3315</v>
      </c>
      <c r="AX103" s="120" t="s">
        <v>3315</v>
      </c>
      <c r="AY103" s="120" t="s">
        <v>3315</v>
      </c>
      <c r="AZ103" s="120" t="s">
        <v>3315</v>
      </c>
      <c r="BA103" s="120" t="s">
        <v>3315</v>
      </c>
      <c r="BB103" s="120" t="s">
        <v>3315</v>
      </c>
      <c r="BC103" s="120" t="s">
        <v>3315</v>
      </c>
      <c r="BD103" s="120" t="s">
        <v>3315</v>
      </c>
      <c r="BE103" s="120" t="s">
        <v>3315</v>
      </c>
      <c r="BF103" s="120" t="s">
        <v>3315</v>
      </c>
    </row>
    <row r="104" spans="1:58" ht="16.5" customHeight="1" x14ac:dyDescent="0.25">
      <c r="B104" s="123">
        <v>2286</v>
      </c>
      <c r="C104" s="123"/>
      <c r="D104" s="98"/>
      <c r="E104" s="90" t="s">
        <v>254</v>
      </c>
      <c r="F104" s="100" t="s">
        <v>255</v>
      </c>
      <c r="G104" s="100" t="s">
        <v>3494</v>
      </c>
      <c r="H104" s="103" t="s">
        <v>26</v>
      </c>
      <c r="I104" s="100"/>
      <c r="J104" s="116" t="s">
        <v>249</v>
      </c>
      <c r="K104" s="102" t="s">
        <v>40</v>
      </c>
      <c r="L104" s="111"/>
      <c r="M104" s="130"/>
      <c r="N104" s="111"/>
      <c r="O104" s="111"/>
      <c r="P104" s="103" t="s">
        <v>26</v>
      </c>
      <c r="Q104" s="105"/>
      <c r="R104" s="90" t="s">
        <v>253</v>
      </c>
      <c r="S104" s="100" t="s">
        <v>28</v>
      </c>
      <c r="T104" s="135" t="s">
        <v>21</v>
      </c>
      <c r="U104" s="99" t="s">
        <v>3334</v>
      </c>
      <c r="V104" s="108" t="s">
        <v>3459</v>
      </c>
      <c r="W104" s="127"/>
      <c r="X104" s="108"/>
      <c r="Y104" s="120">
        <v>0</v>
      </c>
      <c r="Z104" s="120">
        <v>0</v>
      </c>
      <c r="AA104" s="120" t="s">
        <v>3315</v>
      </c>
      <c r="AB104" s="120" t="s">
        <v>3315</v>
      </c>
      <c r="AC104" s="120" t="s">
        <v>3315</v>
      </c>
      <c r="AD104" s="120" t="s">
        <v>3315</v>
      </c>
      <c r="AE104" s="120" t="s">
        <v>3315</v>
      </c>
      <c r="AF104" s="120" t="s">
        <v>3315</v>
      </c>
      <c r="AG104" s="120" t="s">
        <v>3315</v>
      </c>
      <c r="AH104" s="120" t="s">
        <v>3315</v>
      </c>
      <c r="AI104" s="120" t="s">
        <v>3315</v>
      </c>
      <c r="AJ104" s="120" t="s">
        <v>3315</v>
      </c>
      <c r="AK104" s="120"/>
      <c r="AL104" s="120" t="s">
        <v>3315</v>
      </c>
      <c r="AM104" s="120"/>
      <c r="AN104" s="120" t="s">
        <v>3315</v>
      </c>
      <c r="AO104" s="120" t="s">
        <v>3315</v>
      </c>
      <c r="AP104" s="120" t="s">
        <v>3315</v>
      </c>
      <c r="AQ104" s="120" t="s">
        <v>3315</v>
      </c>
      <c r="AR104" s="120" t="s">
        <v>3315</v>
      </c>
      <c r="AS104" s="120" t="s">
        <v>3315</v>
      </c>
      <c r="AT104" s="120" t="s">
        <v>3315</v>
      </c>
      <c r="AU104" s="120" t="s">
        <v>3315</v>
      </c>
      <c r="AV104" s="120" t="s">
        <v>3315</v>
      </c>
      <c r="AW104" s="120" t="s">
        <v>3315</v>
      </c>
      <c r="AX104" s="120" t="s">
        <v>3315</v>
      </c>
      <c r="AY104" s="120" t="s">
        <v>3315</v>
      </c>
      <c r="AZ104" s="120" t="s">
        <v>3315</v>
      </c>
      <c r="BA104" s="120" t="s">
        <v>3315</v>
      </c>
      <c r="BB104" s="120" t="s">
        <v>3315</v>
      </c>
      <c r="BC104" s="120" t="s">
        <v>3315</v>
      </c>
      <c r="BD104" s="120" t="s">
        <v>3315</v>
      </c>
      <c r="BE104" s="120" t="s">
        <v>3315</v>
      </c>
      <c r="BF104" s="120" t="s">
        <v>3315</v>
      </c>
    </row>
    <row r="105" spans="1:58" ht="16.5" customHeight="1" x14ac:dyDescent="0.25">
      <c r="B105" s="123">
        <v>2286</v>
      </c>
      <c r="C105" s="123"/>
      <c r="D105" s="98" t="s">
        <v>248</v>
      </c>
      <c r="E105" s="90"/>
      <c r="F105" s="100"/>
      <c r="G105" s="100" t="s">
        <v>3494</v>
      </c>
      <c r="H105" s="103" t="s">
        <v>26</v>
      </c>
      <c r="I105" s="100"/>
      <c r="J105" s="116" t="s">
        <v>249</v>
      </c>
      <c r="K105" s="98" t="s">
        <v>250</v>
      </c>
      <c r="L105" s="111" t="s">
        <v>16</v>
      </c>
      <c r="M105" s="112" t="s">
        <v>251</v>
      </c>
      <c r="N105" s="105" t="s">
        <v>252</v>
      </c>
      <c r="O105" s="105"/>
      <c r="P105" s="103" t="s">
        <v>26</v>
      </c>
      <c r="Q105" s="105"/>
      <c r="R105" s="90" t="s">
        <v>253</v>
      </c>
      <c r="S105" s="100" t="s">
        <v>28</v>
      </c>
      <c r="T105" s="135" t="s">
        <v>21</v>
      </c>
      <c r="U105" s="99" t="s">
        <v>3334</v>
      </c>
      <c r="V105" s="108" t="s">
        <v>3459</v>
      </c>
      <c r="W105" s="127"/>
      <c r="X105" s="108"/>
      <c r="Y105" s="120">
        <v>1</v>
      </c>
      <c r="Z105" s="120">
        <v>0</v>
      </c>
      <c r="AA105" s="120" t="s">
        <v>3315</v>
      </c>
      <c r="AB105" s="120" t="s">
        <v>3315</v>
      </c>
      <c r="AC105" s="120" t="s">
        <v>3315</v>
      </c>
      <c r="AD105" s="120" t="s">
        <v>3315</v>
      </c>
      <c r="AE105" s="120" t="s">
        <v>3315</v>
      </c>
      <c r="AF105" s="120" t="s">
        <v>3315</v>
      </c>
      <c r="AG105" s="120" t="s">
        <v>3315</v>
      </c>
      <c r="AH105" s="120" t="s">
        <v>3315</v>
      </c>
      <c r="AI105" s="120" t="s">
        <v>3315</v>
      </c>
      <c r="AJ105" s="120" t="s">
        <v>3315</v>
      </c>
      <c r="AK105" s="120"/>
      <c r="AL105" s="120" t="s">
        <v>3315</v>
      </c>
      <c r="AM105" s="120"/>
      <c r="AN105" s="120" t="s">
        <v>3315</v>
      </c>
      <c r="AO105" s="120" t="s">
        <v>3315</v>
      </c>
      <c r="AP105" s="120" t="s">
        <v>3315</v>
      </c>
      <c r="AQ105" s="120" t="s">
        <v>3315</v>
      </c>
      <c r="AR105" s="120" t="s">
        <v>3315</v>
      </c>
      <c r="AS105" s="120" t="s">
        <v>3315</v>
      </c>
      <c r="AT105" s="120" t="s">
        <v>3315</v>
      </c>
      <c r="AU105" s="120" t="s">
        <v>3315</v>
      </c>
      <c r="AV105" s="120" t="s">
        <v>3315</v>
      </c>
      <c r="AW105" s="120" t="s">
        <v>3315</v>
      </c>
      <c r="AX105" s="120" t="s">
        <v>3315</v>
      </c>
      <c r="AY105" s="120" t="s">
        <v>3315</v>
      </c>
      <c r="AZ105" s="120" t="s">
        <v>3315</v>
      </c>
      <c r="BA105" s="120" t="s">
        <v>3315</v>
      </c>
      <c r="BB105" s="120" t="s">
        <v>3315</v>
      </c>
      <c r="BC105" s="120" t="s">
        <v>3315</v>
      </c>
      <c r="BD105" s="120" t="s">
        <v>3315</v>
      </c>
      <c r="BE105" s="120" t="s">
        <v>3315</v>
      </c>
      <c r="BF105" s="120" t="s">
        <v>3315</v>
      </c>
    </row>
    <row r="106" spans="1:58" ht="16.5" customHeight="1" x14ac:dyDescent="0.25">
      <c r="B106" s="123">
        <v>2287</v>
      </c>
      <c r="C106" s="123"/>
      <c r="D106" s="90" t="s">
        <v>549</v>
      </c>
      <c r="E106" s="90"/>
      <c r="F106" s="100" t="s">
        <v>261</v>
      </c>
      <c r="G106" s="100" t="s">
        <v>3493</v>
      </c>
      <c r="H106" s="122" t="s">
        <v>16</v>
      </c>
      <c r="I106" s="100"/>
      <c r="J106" s="116" t="s">
        <v>256</v>
      </c>
      <c r="K106" s="102" t="s">
        <v>3642</v>
      </c>
      <c r="L106" s="111" t="s">
        <v>16</v>
      </c>
      <c r="M106" s="130" t="s">
        <v>3920</v>
      </c>
      <c r="N106" s="105" t="s">
        <v>3921</v>
      </c>
      <c r="O106" s="111"/>
      <c r="P106" s="103" t="s">
        <v>26</v>
      </c>
      <c r="Q106" s="105"/>
      <c r="R106" s="90" t="s">
        <v>35</v>
      </c>
      <c r="S106" s="100" t="s">
        <v>28</v>
      </c>
      <c r="T106" s="135" t="s">
        <v>21</v>
      </c>
      <c r="U106" s="99" t="s">
        <v>3428</v>
      </c>
      <c r="V106" s="131" t="s">
        <v>260</v>
      </c>
      <c r="W106" s="127"/>
      <c r="X106" s="108"/>
      <c r="Y106" s="120">
        <v>1</v>
      </c>
      <c r="Z106" s="120" t="s">
        <v>3315</v>
      </c>
      <c r="AA106" s="120">
        <v>0</v>
      </c>
      <c r="AB106" s="120" t="s">
        <v>3315</v>
      </c>
      <c r="AC106" s="120" t="s">
        <v>3315</v>
      </c>
      <c r="AD106" s="120" t="s">
        <v>3315</v>
      </c>
      <c r="AE106" s="120" t="s">
        <v>3315</v>
      </c>
      <c r="AF106" s="120" t="s">
        <v>3315</v>
      </c>
      <c r="AG106" s="120" t="s">
        <v>3315</v>
      </c>
      <c r="AH106" s="120" t="s">
        <v>3315</v>
      </c>
      <c r="AI106" s="120" t="s">
        <v>3315</v>
      </c>
      <c r="AJ106" s="120" t="s">
        <v>3315</v>
      </c>
      <c r="AK106" s="120"/>
      <c r="AL106" s="120" t="s">
        <v>3315</v>
      </c>
      <c r="AM106" s="120"/>
      <c r="AN106" s="120" t="s">
        <v>3315</v>
      </c>
      <c r="AO106" s="120" t="s">
        <v>3315</v>
      </c>
      <c r="AP106" s="120" t="s">
        <v>3315</v>
      </c>
      <c r="AQ106" s="120" t="s">
        <v>3315</v>
      </c>
      <c r="AR106" s="120" t="s">
        <v>3315</v>
      </c>
      <c r="AS106" s="120" t="s">
        <v>3315</v>
      </c>
      <c r="AT106" s="120" t="s">
        <v>3315</v>
      </c>
      <c r="AU106" s="120" t="s">
        <v>3315</v>
      </c>
      <c r="AV106" s="120" t="s">
        <v>3315</v>
      </c>
      <c r="AW106" s="120" t="s">
        <v>3315</v>
      </c>
      <c r="AX106" s="120" t="s">
        <v>3315</v>
      </c>
      <c r="AY106" s="120" t="s">
        <v>3315</v>
      </c>
      <c r="AZ106" s="120" t="s">
        <v>3315</v>
      </c>
      <c r="BA106" s="120" t="s">
        <v>3315</v>
      </c>
      <c r="BB106" s="120" t="s">
        <v>3315</v>
      </c>
      <c r="BC106" s="120" t="s">
        <v>3315</v>
      </c>
      <c r="BD106" s="120" t="s">
        <v>3315</v>
      </c>
      <c r="BE106" s="120" t="s">
        <v>3315</v>
      </c>
      <c r="BF106" s="120" t="s">
        <v>3315</v>
      </c>
    </row>
    <row r="107" spans="1:58" ht="16.5" customHeight="1" x14ac:dyDescent="0.25">
      <c r="B107" s="136">
        <v>2287</v>
      </c>
      <c r="C107" s="173" t="s">
        <v>3658</v>
      </c>
      <c r="D107" s="141">
        <v>1</v>
      </c>
      <c r="E107" s="173" t="s">
        <v>3658</v>
      </c>
      <c r="F107" s="138" t="s">
        <v>3524</v>
      </c>
      <c r="G107" s="138" t="s">
        <v>3493</v>
      </c>
      <c r="H107" s="139" t="s">
        <v>26</v>
      </c>
      <c r="I107" s="138" t="s">
        <v>3501</v>
      </c>
      <c r="J107" s="140" t="s">
        <v>256</v>
      </c>
      <c r="K107" s="136" t="s">
        <v>257</v>
      </c>
      <c r="L107" s="142" t="s">
        <v>16</v>
      </c>
      <c r="M107" s="143" t="s">
        <v>258</v>
      </c>
      <c r="N107" s="182" t="s">
        <v>259</v>
      </c>
      <c r="O107" s="182"/>
      <c r="P107" s="145" t="s">
        <v>16</v>
      </c>
      <c r="Q107" s="146" t="s">
        <v>3535</v>
      </c>
      <c r="R107" s="138" t="s">
        <v>35</v>
      </c>
      <c r="S107" s="138" t="s">
        <v>28</v>
      </c>
      <c r="T107" s="147" t="s">
        <v>21</v>
      </c>
      <c r="U107" s="148" t="s">
        <v>3428</v>
      </c>
      <c r="V107" s="149" t="s">
        <v>260</v>
      </c>
      <c r="W107" s="150"/>
      <c r="X107" s="149"/>
      <c r="Y107" s="144">
        <v>1</v>
      </c>
      <c r="Z107" s="144" t="s">
        <v>3315</v>
      </c>
      <c r="AA107" s="144">
        <v>1</v>
      </c>
      <c r="AB107" s="144" t="s">
        <v>3315</v>
      </c>
      <c r="AC107" s="144" t="s">
        <v>3315</v>
      </c>
      <c r="AD107" s="144" t="s">
        <v>3315</v>
      </c>
      <c r="AE107" s="144" t="s">
        <v>3315</v>
      </c>
      <c r="AF107" s="144" t="s">
        <v>3315</v>
      </c>
      <c r="AG107" s="144" t="s">
        <v>3315</v>
      </c>
      <c r="AH107" s="144" t="s">
        <v>3315</v>
      </c>
      <c r="AI107" s="144" t="s">
        <v>3315</v>
      </c>
      <c r="AJ107" s="144" t="s">
        <v>3315</v>
      </c>
      <c r="AK107" s="144"/>
      <c r="AL107" s="144" t="s">
        <v>3315</v>
      </c>
      <c r="AM107" s="144"/>
      <c r="AN107" s="144" t="s">
        <v>3315</v>
      </c>
      <c r="AO107" s="144" t="s">
        <v>3315</v>
      </c>
      <c r="AP107" s="144" t="s">
        <v>3315</v>
      </c>
      <c r="AQ107" s="144" t="s">
        <v>3315</v>
      </c>
      <c r="AR107" s="144" t="s">
        <v>3315</v>
      </c>
      <c r="AS107" s="144" t="s">
        <v>3315</v>
      </c>
      <c r="AT107" s="144" t="s">
        <v>3315</v>
      </c>
      <c r="AU107" s="144" t="s">
        <v>3315</v>
      </c>
      <c r="AV107" s="144" t="s">
        <v>3315</v>
      </c>
      <c r="AW107" s="144" t="s">
        <v>3315</v>
      </c>
      <c r="AX107" s="144" t="s">
        <v>3315</v>
      </c>
      <c r="AY107" s="144" t="s">
        <v>3315</v>
      </c>
      <c r="AZ107" s="144" t="s">
        <v>3315</v>
      </c>
      <c r="BA107" s="144" t="s">
        <v>3315</v>
      </c>
      <c r="BB107" s="144" t="s">
        <v>3315</v>
      </c>
      <c r="BC107" s="144" t="s">
        <v>3315</v>
      </c>
      <c r="BD107" s="144" t="s">
        <v>3315</v>
      </c>
      <c r="BE107" s="144" t="s">
        <v>3315</v>
      </c>
      <c r="BF107" s="144" t="s">
        <v>3315</v>
      </c>
    </row>
    <row r="108" spans="1:58" ht="16.5" customHeight="1" x14ac:dyDescent="0.25">
      <c r="B108" s="123">
        <v>2288</v>
      </c>
      <c r="C108" s="123"/>
      <c r="D108" s="123"/>
      <c r="E108" s="90" t="s">
        <v>254</v>
      </c>
      <c r="F108" s="90" t="s">
        <v>267</v>
      </c>
      <c r="G108" s="100" t="s">
        <v>3492</v>
      </c>
      <c r="H108" s="103" t="s">
        <v>26</v>
      </c>
      <c r="I108" s="100"/>
      <c r="J108" s="101" t="s">
        <v>263</v>
      </c>
      <c r="K108" s="102" t="s">
        <v>40</v>
      </c>
      <c r="L108" s="111"/>
      <c r="M108" s="130"/>
      <c r="N108" s="111"/>
      <c r="O108" s="111"/>
      <c r="P108" s="103" t="s">
        <v>26</v>
      </c>
      <c r="Q108" s="105"/>
      <c r="R108" s="90" t="s">
        <v>35</v>
      </c>
      <c r="S108" s="100" t="s">
        <v>197</v>
      </c>
      <c r="T108" s="135" t="s">
        <v>21</v>
      </c>
      <c r="U108" s="99" t="s">
        <v>3428</v>
      </c>
      <c r="V108" s="108" t="s">
        <v>268</v>
      </c>
      <c r="W108" s="127"/>
      <c r="X108" s="108"/>
      <c r="Y108" s="120">
        <v>0</v>
      </c>
      <c r="Z108" s="120">
        <v>0</v>
      </c>
      <c r="AA108" s="120">
        <v>0</v>
      </c>
      <c r="AB108" s="120" t="s">
        <v>3315</v>
      </c>
      <c r="AC108" s="120" t="s">
        <v>3315</v>
      </c>
      <c r="AD108" s="120" t="s">
        <v>3315</v>
      </c>
      <c r="AE108" s="120" t="s">
        <v>3315</v>
      </c>
      <c r="AF108" s="120" t="s">
        <v>3315</v>
      </c>
      <c r="AG108" s="120" t="s">
        <v>3315</v>
      </c>
      <c r="AH108" s="120" t="s">
        <v>3315</v>
      </c>
      <c r="AI108" s="120" t="s">
        <v>3315</v>
      </c>
      <c r="AJ108" s="120" t="s">
        <v>3315</v>
      </c>
      <c r="AK108" s="120"/>
      <c r="AL108" s="120" t="s">
        <v>3315</v>
      </c>
      <c r="AM108" s="120"/>
      <c r="AN108" s="120" t="s">
        <v>3315</v>
      </c>
      <c r="AO108" s="120" t="s">
        <v>3315</v>
      </c>
      <c r="AP108" s="120" t="s">
        <v>3315</v>
      </c>
      <c r="AQ108" s="120" t="s">
        <v>3315</v>
      </c>
      <c r="AR108" s="120" t="s">
        <v>3315</v>
      </c>
      <c r="AS108" s="120" t="s">
        <v>3315</v>
      </c>
      <c r="AT108" s="120" t="s">
        <v>3315</v>
      </c>
      <c r="AU108" s="120" t="s">
        <v>3315</v>
      </c>
      <c r="AV108" s="120" t="s">
        <v>3315</v>
      </c>
      <c r="AW108" s="120" t="s">
        <v>3315</v>
      </c>
      <c r="AX108" s="120" t="s">
        <v>3315</v>
      </c>
      <c r="AY108" s="120" t="s">
        <v>3315</v>
      </c>
      <c r="AZ108" s="120" t="s">
        <v>3315</v>
      </c>
      <c r="BA108" s="120" t="s">
        <v>3315</v>
      </c>
      <c r="BB108" s="120" t="s">
        <v>3315</v>
      </c>
      <c r="BC108" s="120" t="s">
        <v>3315</v>
      </c>
      <c r="BD108" s="120" t="s">
        <v>3315</v>
      </c>
      <c r="BE108" s="120" t="s">
        <v>3315</v>
      </c>
      <c r="BF108" s="120" t="s">
        <v>3315</v>
      </c>
    </row>
    <row r="109" spans="1:58" ht="16.5" customHeight="1" x14ac:dyDescent="0.25">
      <c r="B109" s="123">
        <v>2611</v>
      </c>
      <c r="C109" s="123">
        <v>5</v>
      </c>
      <c r="D109" s="123">
        <v>2</v>
      </c>
      <c r="E109" s="90"/>
      <c r="F109" s="90" t="s">
        <v>563</v>
      </c>
      <c r="G109" s="100" t="s">
        <v>3492</v>
      </c>
      <c r="H109" s="124" t="s">
        <v>16</v>
      </c>
      <c r="I109" s="100">
        <v>1</v>
      </c>
      <c r="J109" s="101" t="s">
        <v>564</v>
      </c>
      <c r="K109" s="113" t="s">
        <v>565</v>
      </c>
      <c r="L109" s="111" t="s">
        <v>16</v>
      </c>
      <c r="M109" s="112" t="s">
        <v>566</v>
      </c>
      <c r="N109" s="120" t="s">
        <v>567</v>
      </c>
      <c r="O109" s="120"/>
      <c r="P109" s="118" t="s">
        <v>16</v>
      </c>
      <c r="Q109" s="119" t="s">
        <v>3503</v>
      </c>
      <c r="R109" s="90" t="s">
        <v>35</v>
      </c>
      <c r="S109" s="100" t="s">
        <v>197</v>
      </c>
      <c r="T109" s="135" t="s">
        <v>21</v>
      </c>
      <c r="U109" s="156" t="s">
        <v>3428</v>
      </c>
      <c r="V109" s="108" t="s">
        <v>568</v>
      </c>
      <c r="W109" s="127"/>
      <c r="X109" s="108"/>
      <c r="Y109" s="120">
        <v>1</v>
      </c>
      <c r="Z109" s="120">
        <v>1</v>
      </c>
      <c r="AA109" s="120">
        <v>1</v>
      </c>
      <c r="AB109" s="120">
        <v>1</v>
      </c>
      <c r="AC109" s="120" t="s">
        <v>3315</v>
      </c>
      <c r="AD109" s="120" t="s">
        <v>3315</v>
      </c>
      <c r="AE109" s="120">
        <v>1</v>
      </c>
      <c r="AF109" s="120" t="s">
        <v>3315</v>
      </c>
      <c r="AG109" s="120" t="s">
        <v>3315</v>
      </c>
      <c r="AH109" s="120" t="s">
        <v>3315</v>
      </c>
      <c r="AI109" s="120" t="s">
        <v>3315</v>
      </c>
      <c r="AJ109" s="120" t="s">
        <v>3315</v>
      </c>
      <c r="AK109" s="120"/>
      <c r="AL109" s="120" t="s">
        <v>3315</v>
      </c>
      <c r="AM109" s="120"/>
      <c r="AN109" s="120" t="s">
        <v>3315</v>
      </c>
      <c r="AO109" s="120" t="s">
        <v>3315</v>
      </c>
      <c r="AP109" s="120" t="s">
        <v>3315</v>
      </c>
      <c r="AQ109" s="120" t="s">
        <v>3315</v>
      </c>
      <c r="AR109" s="120">
        <v>1</v>
      </c>
      <c r="AS109" s="120" t="s">
        <v>3315</v>
      </c>
      <c r="AT109" s="120" t="s">
        <v>3315</v>
      </c>
      <c r="AU109" s="120" t="s">
        <v>3315</v>
      </c>
      <c r="AV109" s="120" t="s">
        <v>3315</v>
      </c>
      <c r="AW109" s="120" t="s">
        <v>3315</v>
      </c>
      <c r="AX109" s="120" t="s">
        <v>3315</v>
      </c>
      <c r="AY109" s="120" t="s">
        <v>3315</v>
      </c>
      <c r="AZ109" s="120" t="s">
        <v>3315</v>
      </c>
      <c r="BA109" s="120" t="s">
        <v>3315</v>
      </c>
      <c r="BB109" s="120" t="s">
        <v>3315</v>
      </c>
      <c r="BC109" s="120" t="s">
        <v>3315</v>
      </c>
      <c r="BD109" s="120" t="s">
        <v>3315</v>
      </c>
      <c r="BE109" s="120" t="s">
        <v>3315</v>
      </c>
      <c r="BF109" s="120" t="s">
        <v>3315</v>
      </c>
    </row>
    <row r="110" spans="1:58" ht="16.5" customHeight="1" x14ac:dyDescent="0.25">
      <c r="B110" s="123">
        <v>2290</v>
      </c>
      <c r="C110" s="123"/>
      <c r="D110" s="98">
        <v>3</v>
      </c>
      <c r="E110" s="98"/>
      <c r="F110" s="90" t="s">
        <v>269</v>
      </c>
      <c r="G110" s="100" t="s">
        <v>3493</v>
      </c>
      <c r="H110" s="124" t="s">
        <v>16</v>
      </c>
      <c r="I110" s="100"/>
      <c r="J110" s="116" t="s">
        <v>270</v>
      </c>
      <c r="K110" s="123" t="s">
        <v>158</v>
      </c>
      <c r="L110" s="111" t="s">
        <v>16</v>
      </c>
      <c r="M110" s="188" t="s">
        <v>3499</v>
      </c>
      <c r="N110" s="168" t="s">
        <v>153</v>
      </c>
      <c r="O110" s="168"/>
      <c r="P110" s="103" t="s">
        <v>26</v>
      </c>
      <c r="Q110" s="105"/>
      <c r="R110" s="90" t="s">
        <v>154</v>
      </c>
      <c r="S110" s="100" t="s">
        <v>28</v>
      </c>
      <c r="T110" s="135" t="s">
        <v>21</v>
      </c>
      <c r="U110" s="99" t="s">
        <v>3333</v>
      </c>
      <c r="V110" s="131" t="s">
        <v>271</v>
      </c>
      <c r="W110" s="189"/>
      <c r="X110" s="177"/>
      <c r="Y110" s="120">
        <v>0</v>
      </c>
      <c r="Z110" s="120">
        <v>0</v>
      </c>
      <c r="AA110" s="120" t="s">
        <v>3315</v>
      </c>
      <c r="AB110" s="120" t="s">
        <v>3315</v>
      </c>
      <c r="AC110" s="120" t="s">
        <v>3315</v>
      </c>
      <c r="AD110" s="120" t="s">
        <v>3315</v>
      </c>
      <c r="AE110" s="120" t="s">
        <v>3315</v>
      </c>
      <c r="AF110" s="120" t="s">
        <v>3315</v>
      </c>
      <c r="AG110" s="120" t="s">
        <v>3315</v>
      </c>
      <c r="AH110" s="120" t="s">
        <v>3315</v>
      </c>
      <c r="AI110" s="120" t="s">
        <v>3315</v>
      </c>
      <c r="AJ110" s="120" t="s">
        <v>3315</v>
      </c>
      <c r="AK110" s="120"/>
      <c r="AL110" s="120" t="s">
        <v>3315</v>
      </c>
      <c r="AM110" s="120"/>
      <c r="AN110" s="120" t="s">
        <v>3315</v>
      </c>
      <c r="AO110" s="120" t="s">
        <v>3315</v>
      </c>
      <c r="AP110" s="120" t="s">
        <v>3315</v>
      </c>
      <c r="AQ110" s="120" t="s">
        <v>3315</v>
      </c>
      <c r="AR110" s="120" t="s">
        <v>3315</v>
      </c>
      <c r="AS110" s="120" t="s">
        <v>3315</v>
      </c>
      <c r="AT110" s="120" t="s">
        <v>3315</v>
      </c>
      <c r="AU110" s="120" t="s">
        <v>3315</v>
      </c>
      <c r="AV110" s="120" t="s">
        <v>3315</v>
      </c>
      <c r="AW110" s="120" t="s">
        <v>3315</v>
      </c>
      <c r="AX110" s="120" t="s">
        <v>3315</v>
      </c>
      <c r="AY110" s="120" t="s">
        <v>3315</v>
      </c>
      <c r="AZ110" s="120" t="s">
        <v>3315</v>
      </c>
      <c r="BA110" s="120" t="s">
        <v>3315</v>
      </c>
      <c r="BB110" s="120" t="s">
        <v>3315</v>
      </c>
      <c r="BC110" s="120" t="s">
        <v>3315</v>
      </c>
      <c r="BD110" s="120">
        <v>0</v>
      </c>
      <c r="BE110" s="120" t="s">
        <v>3315</v>
      </c>
      <c r="BF110" s="120" t="s">
        <v>3315</v>
      </c>
    </row>
    <row r="111" spans="1:58" ht="16.5" customHeight="1" x14ac:dyDescent="0.25">
      <c r="B111" s="123">
        <v>2291</v>
      </c>
      <c r="C111" s="123"/>
      <c r="D111" s="98">
        <v>2</v>
      </c>
      <c r="E111" s="90"/>
      <c r="F111" s="90" t="s">
        <v>272</v>
      </c>
      <c r="G111" s="100" t="s">
        <v>3493</v>
      </c>
      <c r="H111" s="124" t="s">
        <v>16</v>
      </c>
      <c r="I111" s="100"/>
      <c r="J111" s="116" t="s">
        <v>273</v>
      </c>
      <c r="K111" s="123" t="s">
        <v>274</v>
      </c>
      <c r="L111" s="111" t="s">
        <v>16</v>
      </c>
      <c r="M111" s="112" t="s">
        <v>275</v>
      </c>
      <c r="N111" s="169" t="s">
        <v>276</v>
      </c>
      <c r="O111" s="169"/>
      <c r="P111" s="103" t="s">
        <v>26</v>
      </c>
      <c r="Q111" s="105"/>
      <c r="R111" s="90" t="s">
        <v>154</v>
      </c>
      <c r="S111" s="100" t="s">
        <v>28</v>
      </c>
      <c r="T111" s="135" t="s">
        <v>21</v>
      </c>
      <c r="U111" s="99" t="s">
        <v>3333</v>
      </c>
      <c r="V111" s="108" t="s">
        <v>277</v>
      </c>
      <c r="W111" s="127"/>
      <c r="X111" s="108"/>
      <c r="Y111" s="120">
        <v>0</v>
      </c>
      <c r="Z111" s="120">
        <v>0</v>
      </c>
      <c r="AA111" s="120" t="s">
        <v>3315</v>
      </c>
      <c r="AB111" s="120" t="s">
        <v>3315</v>
      </c>
      <c r="AC111" s="120" t="s">
        <v>3315</v>
      </c>
      <c r="AD111" s="120" t="s">
        <v>3315</v>
      </c>
      <c r="AE111" s="120" t="s">
        <v>3315</v>
      </c>
      <c r="AF111" s="120" t="s">
        <v>3315</v>
      </c>
      <c r="AG111" s="120">
        <v>0</v>
      </c>
      <c r="AH111" s="120" t="s">
        <v>3315</v>
      </c>
      <c r="AI111" s="120" t="s">
        <v>3315</v>
      </c>
      <c r="AJ111" s="120" t="s">
        <v>3315</v>
      </c>
      <c r="AK111" s="120"/>
      <c r="AL111" s="120" t="s">
        <v>3315</v>
      </c>
      <c r="AM111" s="120"/>
      <c r="AN111" s="120" t="s">
        <v>3315</v>
      </c>
      <c r="AO111" s="120" t="s">
        <v>3315</v>
      </c>
      <c r="AP111" s="120" t="s">
        <v>3315</v>
      </c>
      <c r="AQ111" s="120" t="s">
        <v>3315</v>
      </c>
      <c r="AR111" s="120" t="s">
        <v>3315</v>
      </c>
      <c r="AS111" s="120" t="s">
        <v>3315</v>
      </c>
      <c r="AT111" s="120" t="s">
        <v>3315</v>
      </c>
      <c r="AU111" s="120" t="s">
        <v>3315</v>
      </c>
      <c r="AV111" s="120" t="s">
        <v>3315</v>
      </c>
      <c r="AW111" s="120" t="s">
        <v>3315</v>
      </c>
      <c r="AX111" s="120" t="s">
        <v>3315</v>
      </c>
      <c r="AY111" s="120" t="s">
        <v>3315</v>
      </c>
      <c r="AZ111" s="120" t="s">
        <v>3315</v>
      </c>
      <c r="BA111" s="120" t="s">
        <v>3315</v>
      </c>
      <c r="BB111" s="120" t="s">
        <v>3315</v>
      </c>
      <c r="BC111" s="120" t="s">
        <v>3315</v>
      </c>
      <c r="BD111" s="120">
        <v>0</v>
      </c>
      <c r="BE111" s="120" t="s">
        <v>3315</v>
      </c>
      <c r="BF111" s="120" t="s">
        <v>3315</v>
      </c>
    </row>
    <row r="112" spans="1:58" customFormat="1" ht="17.25" hidden="1" customHeight="1" x14ac:dyDescent="0.35">
      <c r="A112" s="58"/>
      <c r="B112" s="25">
        <v>2292</v>
      </c>
      <c r="C112" s="25"/>
      <c r="D112" s="7">
        <v>1</v>
      </c>
      <c r="E112" s="22"/>
      <c r="F112" s="8" t="s">
        <v>278</v>
      </c>
      <c r="G112" s="59" t="s">
        <v>3492</v>
      </c>
      <c r="H112" s="33" t="s">
        <v>16</v>
      </c>
      <c r="I112" s="59"/>
      <c r="J112" s="72" t="s">
        <v>279</v>
      </c>
      <c r="K112" s="25" t="s">
        <v>280</v>
      </c>
      <c r="L112" s="13" t="s">
        <v>16</v>
      </c>
      <c r="M112" s="14" t="s">
        <v>281</v>
      </c>
      <c r="N112" s="21" t="s">
        <v>282</v>
      </c>
      <c r="O112" s="21" t="s">
        <v>3750</v>
      </c>
      <c r="P112" s="4" t="s">
        <v>26</v>
      </c>
      <c r="Q112" s="5"/>
      <c r="R112" s="22" t="s">
        <v>154</v>
      </c>
      <c r="S112" s="8" t="s">
        <v>197</v>
      </c>
      <c r="T112" s="40" t="s">
        <v>21</v>
      </c>
      <c r="U112" s="43" t="s">
        <v>3333</v>
      </c>
      <c r="V112" s="2" t="s">
        <v>283</v>
      </c>
      <c r="W112" s="11"/>
      <c r="X112" s="11"/>
      <c r="Y112" s="19" t="s">
        <v>3315</v>
      </c>
      <c r="Z112" s="19" t="s">
        <v>3323</v>
      </c>
      <c r="AA112" s="19" t="s">
        <v>3315</v>
      </c>
      <c r="AB112" s="19" t="s">
        <v>3315</v>
      </c>
      <c r="AC112" s="19" t="s">
        <v>3315</v>
      </c>
      <c r="AD112" s="19" t="s">
        <v>3315</v>
      </c>
      <c r="AE112" s="19" t="s">
        <v>3315</v>
      </c>
      <c r="AF112" s="19" t="s">
        <v>3323</v>
      </c>
      <c r="AG112" s="19" t="s">
        <v>3315</v>
      </c>
      <c r="AH112" s="19" t="s">
        <v>3315</v>
      </c>
      <c r="AI112" s="19" t="s">
        <v>3315</v>
      </c>
      <c r="AJ112" s="19" t="s">
        <v>3315</v>
      </c>
      <c r="AK112" s="19"/>
      <c r="AL112" s="19" t="s">
        <v>3315</v>
      </c>
      <c r="AM112" s="65"/>
      <c r="AN112" s="19" t="s">
        <v>3315</v>
      </c>
      <c r="AO112" s="19" t="s">
        <v>3315</v>
      </c>
      <c r="AP112" s="19" t="s">
        <v>3315</v>
      </c>
      <c r="AQ112" s="19" t="s">
        <v>3315</v>
      </c>
      <c r="AR112" s="19" t="s">
        <v>3315</v>
      </c>
      <c r="AS112" s="19">
        <v>0</v>
      </c>
      <c r="AT112" s="19" t="s">
        <v>3315</v>
      </c>
      <c r="AU112" s="19" t="s">
        <v>3315</v>
      </c>
      <c r="AV112" s="19" t="s">
        <v>3315</v>
      </c>
      <c r="AW112" s="19">
        <v>0</v>
      </c>
      <c r="AX112" s="19" t="s">
        <v>3315</v>
      </c>
      <c r="AY112" s="19" t="s">
        <v>3315</v>
      </c>
      <c r="AZ112" s="19" t="s">
        <v>3315</v>
      </c>
      <c r="BA112" s="19" t="s">
        <v>3315</v>
      </c>
      <c r="BB112" s="19" t="s">
        <v>3315</v>
      </c>
      <c r="BC112" s="19" t="s">
        <v>3315</v>
      </c>
      <c r="BD112" s="19">
        <v>0</v>
      </c>
      <c r="BE112" s="19" t="s">
        <v>3315</v>
      </c>
      <c r="BF112" s="19" t="s">
        <v>3315</v>
      </c>
    </row>
    <row r="113" spans="1:58" s="58" customFormat="1" ht="17.25" hidden="1" customHeight="1" x14ac:dyDescent="0.35">
      <c r="B113" s="67">
        <v>2294</v>
      </c>
      <c r="C113" s="67"/>
      <c r="D113" s="7">
        <v>3</v>
      </c>
      <c r="E113" s="66"/>
      <c r="F113" s="59"/>
      <c r="G113" s="59"/>
      <c r="H113" s="33"/>
      <c r="I113" s="59"/>
      <c r="J113" s="72" t="s">
        <v>3708</v>
      </c>
      <c r="K113" s="67" t="s">
        <v>3705</v>
      </c>
      <c r="L113" s="61" t="s">
        <v>16</v>
      </c>
      <c r="M113" s="64" t="s">
        <v>3706</v>
      </c>
      <c r="N113" s="21" t="s">
        <v>3704</v>
      </c>
      <c r="O113" s="21" t="s">
        <v>47</v>
      </c>
      <c r="P113" s="62" t="s">
        <v>26</v>
      </c>
      <c r="Q113" s="63"/>
      <c r="R113" s="66" t="s">
        <v>3707</v>
      </c>
      <c r="S113" s="59" t="s">
        <v>197</v>
      </c>
      <c r="T113" s="40" t="s">
        <v>21</v>
      </c>
      <c r="U113" s="43" t="s">
        <v>3730</v>
      </c>
      <c r="V113" s="60" t="s">
        <v>3640</v>
      </c>
      <c r="W113" s="60"/>
      <c r="X113" s="60"/>
      <c r="Y113" s="65">
        <v>1</v>
      </c>
      <c r="Z113" s="65" t="s">
        <v>3323</v>
      </c>
      <c r="AA113" s="65">
        <v>1</v>
      </c>
      <c r="AB113" s="65">
        <v>1</v>
      </c>
      <c r="AC113" s="65" t="s">
        <v>3315</v>
      </c>
      <c r="AD113" s="65" t="s">
        <v>3315</v>
      </c>
      <c r="AE113" s="65">
        <v>1</v>
      </c>
      <c r="AF113" s="65" t="s">
        <v>3315</v>
      </c>
      <c r="AG113" s="65" t="s">
        <v>3315</v>
      </c>
      <c r="AH113" s="65" t="s">
        <v>3315</v>
      </c>
      <c r="AI113" s="65" t="s">
        <v>3315</v>
      </c>
      <c r="AJ113" s="65" t="s">
        <v>3315</v>
      </c>
      <c r="AK113" s="65" t="s">
        <v>3315</v>
      </c>
      <c r="AL113" s="65" t="s">
        <v>3315</v>
      </c>
      <c r="AM113" s="65"/>
      <c r="AN113" s="65" t="s">
        <v>3315</v>
      </c>
      <c r="AO113" s="65" t="s">
        <v>3315</v>
      </c>
      <c r="AP113" s="65" t="s">
        <v>3315</v>
      </c>
      <c r="AQ113" s="65" t="s">
        <v>3315</v>
      </c>
      <c r="AR113" s="65" t="s">
        <v>3315</v>
      </c>
      <c r="AS113" s="65" t="s">
        <v>3315</v>
      </c>
      <c r="AT113" s="65" t="s">
        <v>3315</v>
      </c>
      <c r="AU113" s="65" t="s">
        <v>3315</v>
      </c>
      <c r="AV113" s="65" t="s">
        <v>3315</v>
      </c>
      <c r="AW113" s="65" t="s">
        <v>3315</v>
      </c>
      <c r="AX113" s="65" t="s">
        <v>3315</v>
      </c>
      <c r="AY113" s="65" t="s">
        <v>3315</v>
      </c>
      <c r="AZ113" s="65" t="s">
        <v>3315</v>
      </c>
      <c r="BA113" s="65" t="s">
        <v>3315</v>
      </c>
      <c r="BB113" s="65" t="s">
        <v>3315</v>
      </c>
      <c r="BC113" s="65" t="s">
        <v>3315</v>
      </c>
      <c r="BD113" s="65" t="s">
        <v>3315</v>
      </c>
      <c r="BE113" s="65" t="s">
        <v>3315</v>
      </c>
      <c r="BF113" s="65" t="s">
        <v>3315</v>
      </c>
    </row>
    <row r="114" spans="1:58" ht="16.5" customHeight="1" x14ac:dyDescent="0.25">
      <c r="B114" s="123">
        <v>2281</v>
      </c>
      <c r="C114" s="123">
        <v>6</v>
      </c>
      <c r="D114" s="123">
        <v>1</v>
      </c>
      <c r="E114" s="90"/>
      <c r="F114" s="90" t="s">
        <v>215</v>
      </c>
      <c r="G114" s="100" t="s">
        <v>3493</v>
      </c>
      <c r="H114" s="124" t="s">
        <v>16</v>
      </c>
      <c r="I114" s="100">
        <v>1</v>
      </c>
      <c r="J114" s="101" t="s">
        <v>216</v>
      </c>
      <c r="K114" s="114" t="s">
        <v>217</v>
      </c>
      <c r="L114" s="111" t="s">
        <v>16</v>
      </c>
      <c r="M114" s="112" t="s">
        <v>218</v>
      </c>
      <c r="N114" s="120" t="s">
        <v>219</v>
      </c>
      <c r="O114" s="120"/>
      <c r="P114" s="118" t="s">
        <v>16</v>
      </c>
      <c r="Q114" s="119" t="s">
        <v>3531</v>
      </c>
      <c r="R114" s="90" t="s">
        <v>35</v>
      </c>
      <c r="S114" s="100" t="s">
        <v>197</v>
      </c>
      <c r="T114" s="135" t="s">
        <v>21</v>
      </c>
      <c r="U114" s="99" t="s">
        <v>3428</v>
      </c>
      <c r="V114" s="108" t="s">
        <v>220</v>
      </c>
      <c r="W114" s="127"/>
      <c r="X114" s="108"/>
      <c r="Y114" s="120">
        <v>1</v>
      </c>
      <c r="Z114" s="120">
        <v>1</v>
      </c>
      <c r="AA114" s="120">
        <v>1</v>
      </c>
      <c r="AB114" s="120" t="s">
        <v>3315</v>
      </c>
      <c r="AC114" s="120" t="s">
        <v>3315</v>
      </c>
      <c r="AD114" s="120" t="s">
        <v>3315</v>
      </c>
      <c r="AE114" s="120" t="s">
        <v>3315</v>
      </c>
      <c r="AF114" s="120" t="s">
        <v>3315</v>
      </c>
      <c r="AG114" s="120" t="s">
        <v>3315</v>
      </c>
      <c r="AH114" s="120" t="s">
        <v>3315</v>
      </c>
      <c r="AI114" s="120" t="s">
        <v>3315</v>
      </c>
      <c r="AJ114" s="120" t="s">
        <v>3315</v>
      </c>
      <c r="AK114" s="120"/>
      <c r="AL114" s="120" t="s">
        <v>3315</v>
      </c>
      <c r="AM114" s="120"/>
      <c r="AN114" s="120" t="s">
        <v>3315</v>
      </c>
      <c r="AO114" s="120" t="s">
        <v>3315</v>
      </c>
      <c r="AP114" s="120">
        <v>1</v>
      </c>
      <c r="AQ114" s="120" t="s">
        <v>3315</v>
      </c>
      <c r="AR114" s="120" t="s">
        <v>3315</v>
      </c>
      <c r="AS114" s="120" t="s">
        <v>3315</v>
      </c>
      <c r="AT114" s="120" t="s">
        <v>3315</v>
      </c>
      <c r="AU114" s="120" t="s">
        <v>3315</v>
      </c>
      <c r="AV114" s="120" t="s">
        <v>3315</v>
      </c>
      <c r="AW114" s="120" t="s">
        <v>3315</v>
      </c>
      <c r="AX114" s="120" t="s">
        <v>3315</v>
      </c>
      <c r="AY114" s="120" t="s">
        <v>3315</v>
      </c>
      <c r="AZ114" s="120" t="s">
        <v>3315</v>
      </c>
      <c r="BA114" s="120" t="s">
        <v>3315</v>
      </c>
      <c r="BB114" s="120" t="s">
        <v>3315</v>
      </c>
      <c r="BC114" s="120" t="s">
        <v>3315</v>
      </c>
      <c r="BD114" s="120" t="s">
        <v>3315</v>
      </c>
      <c r="BE114" s="120" t="s">
        <v>3315</v>
      </c>
      <c r="BF114" s="120" t="s">
        <v>3315</v>
      </c>
    </row>
    <row r="115" spans="1:58" ht="16.5" customHeight="1" x14ac:dyDescent="0.25">
      <c r="B115" s="123">
        <v>2618</v>
      </c>
      <c r="C115" s="123">
        <v>7</v>
      </c>
      <c r="D115" s="98">
        <v>1</v>
      </c>
      <c r="E115" s="90"/>
      <c r="F115" s="90" t="s">
        <v>585</v>
      </c>
      <c r="G115" s="100" t="s">
        <v>3492</v>
      </c>
      <c r="H115" s="124" t="s">
        <v>16</v>
      </c>
      <c r="I115" s="100">
        <v>1</v>
      </c>
      <c r="J115" s="116" t="s">
        <v>586</v>
      </c>
      <c r="K115" s="102" t="s">
        <v>587</v>
      </c>
      <c r="L115" s="111" t="s">
        <v>16</v>
      </c>
      <c r="M115" s="112" t="s">
        <v>588</v>
      </c>
      <c r="N115" s="120" t="s">
        <v>589</v>
      </c>
      <c r="O115" s="120"/>
      <c r="P115" s="118" t="s">
        <v>16</v>
      </c>
      <c r="Q115" s="119" t="s">
        <v>3590</v>
      </c>
      <c r="R115" s="90" t="s">
        <v>590</v>
      </c>
      <c r="S115" s="100" t="s">
        <v>28</v>
      </c>
      <c r="T115" s="135" t="s">
        <v>21</v>
      </c>
      <c r="U115" s="99" t="s">
        <v>3332</v>
      </c>
      <c r="V115" s="108" t="s">
        <v>591</v>
      </c>
      <c r="W115" s="127"/>
      <c r="X115" s="108"/>
      <c r="Y115" s="120">
        <v>1</v>
      </c>
      <c r="Z115" s="120">
        <v>1</v>
      </c>
      <c r="AA115" s="120" t="s">
        <v>3315</v>
      </c>
      <c r="AB115" s="120" t="s">
        <v>3315</v>
      </c>
      <c r="AC115" s="120" t="s">
        <v>3315</v>
      </c>
      <c r="AD115" s="120" t="s">
        <v>3315</v>
      </c>
      <c r="AE115" s="120" t="s">
        <v>3315</v>
      </c>
      <c r="AF115" s="120" t="s">
        <v>3315</v>
      </c>
      <c r="AG115" s="120" t="s">
        <v>3315</v>
      </c>
      <c r="AH115" s="120" t="s">
        <v>3315</v>
      </c>
      <c r="AI115" s="120" t="s">
        <v>3315</v>
      </c>
      <c r="AJ115" s="120" t="s">
        <v>3315</v>
      </c>
      <c r="AK115" s="120"/>
      <c r="AL115" s="120" t="s">
        <v>3315</v>
      </c>
      <c r="AM115" s="120"/>
      <c r="AN115" s="120" t="s">
        <v>3315</v>
      </c>
      <c r="AO115" s="120" t="s">
        <v>3315</v>
      </c>
      <c r="AP115" s="120" t="s">
        <v>3315</v>
      </c>
      <c r="AQ115" s="120" t="s">
        <v>3315</v>
      </c>
      <c r="AR115" s="120" t="s">
        <v>3315</v>
      </c>
      <c r="AS115" s="120" t="s">
        <v>3315</v>
      </c>
      <c r="AT115" s="120" t="s">
        <v>3315</v>
      </c>
      <c r="AU115" s="120" t="s">
        <v>3315</v>
      </c>
      <c r="AV115" s="120" t="s">
        <v>3315</v>
      </c>
      <c r="AW115" s="120" t="s">
        <v>3315</v>
      </c>
      <c r="AX115" s="120" t="s">
        <v>3315</v>
      </c>
      <c r="AY115" s="120" t="s">
        <v>3315</v>
      </c>
      <c r="AZ115" s="120" t="s">
        <v>3315</v>
      </c>
      <c r="BA115" s="120" t="s">
        <v>3315</v>
      </c>
      <c r="BB115" s="120" t="s">
        <v>3315</v>
      </c>
      <c r="BC115" s="120" t="s">
        <v>3315</v>
      </c>
      <c r="BD115" s="120" t="s">
        <v>3315</v>
      </c>
      <c r="BE115" s="120" t="s">
        <v>3315</v>
      </c>
      <c r="BF115" s="120" t="s">
        <v>3315</v>
      </c>
    </row>
    <row r="116" spans="1:58" ht="16.5" customHeight="1" x14ac:dyDescent="0.25">
      <c r="B116" s="123">
        <v>2296</v>
      </c>
      <c r="C116" s="123"/>
      <c r="D116" s="123">
        <v>2</v>
      </c>
      <c r="E116" s="90"/>
      <c r="F116" s="90" t="s">
        <v>1451</v>
      </c>
      <c r="G116" s="100" t="s">
        <v>3492</v>
      </c>
      <c r="H116" s="124" t="s">
        <v>16</v>
      </c>
      <c r="I116" s="100">
        <v>1</v>
      </c>
      <c r="J116" s="101" t="s">
        <v>1452</v>
      </c>
      <c r="K116" s="114" t="s">
        <v>1453</v>
      </c>
      <c r="L116" s="111" t="s">
        <v>16</v>
      </c>
      <c r="M116" s="112" t="s">
        <v>1454</v>
      </c>
      <c r="N116" s="168" t="s">
        <v>1455</v>
      </c>
      <c r="O116" s="168"/>
      <c r="P116" s="118" t="s">
        <v>16</v>
      </c>
      <c r="Q116" s="119" t="s">
        <v>3602</v>
      </c>
      <c r="R116" s="90" t="s">
        <v>1321</v>
      </c>
      <c r="S116" s="100" t="s">
        <v>197</v>
      </c>
      <c r="T116" s="100" t="s">
        <v>36</v>
      </c>
      <c r="U116" s="100"/>
      <c r="V116" s="108" t="s">
        <v>1456</v>
      </c>
      <c r="W116" s="99" t="s">
        <v>3428</v>
      </c>
      <c r="X116" s="100">
        <v>1</v>
      </c>
      <c r="Y116" s="120">
        <v>1</v>
      </c>
      <c r="Z116" s="120">
        <v>1</v>
      </c>
      <c r="AA116" s="120" t="s">
        <v>3315</v>
      </c>
      <c r="AB116" s="120">
        <v>1</v>
      </c>
      <c r="AC116" s="120" t="s">
        <v>3315</v>
      </c>
      <c r="AD116" s="120" t="s">
        <v>3315</v>
      </c>
      <c r="AE116" s="120">
        <v>1</v>
      </c>
      <c r="AF116" s="120" t="s">
        <v>3315</v>
      </c>
      <c r="AG116" s="120" t="s">
        <v>3315</v>
      </c>
      <c r="AH116" s="120" t="s">
        <v>3315</v>
      </c>
      <c r="AI116" s="120" t="s">
        <v>3315</v>
      </c>
      <c r="AJ116" s="120" t="s">
        <v>3315</v>
      </c>
      <c r="AK116" s="120"/>
      <c r="AL116" s="120" t="s">
        <v>3315</v>
      </c>
      <c r="AM116" s="120"/>
      <c r="AN116" s="120" t="s">
        <v>3315</v>
      </c>
      <c r="AO116" s="120" t="s">
        <v>3315</v>
      </c>
      <c r="AP116" s="120" t="s">
        <v>3315</v>
      </c>
      <c r="AQ116" s="120" t="s">
        <v>3315</v>
      </c>
      <c r="AR116" s="120">
        <v>1</v>
      </c>
      <c r="AS116" s="120" t="s">
        <v>3315</v>
      </c>
      <c r="AT116" s="120" t="s">
        <v>3315</v>
      </c>
      <c r="AU116" s="120" t="s">
        <v>3315</v>
      </c>
      <c r="AV116" s="120" t="s">
        <v>3315</v>
      </c>
      <c r="AW116" s="120" t="s">
        <v>3315</v>
      </c>
      <c r="AX116" s="120" t="s">
        <v>3315</v>
      </c>
      <c r="AY116" s="120" t="s">
        <v>3315</v>
      </c>
      <c r="AZ116" s="120" t="s">
        <v>3315</v>
      </c>
      <c r="BA116" s="120" t="s">
        <v>3315</v>
      </c>
      <c r="BB116" s="120" t="s">
        <v>3315</v>
      </c>
      <c r="BC116" s="120" t="s">
        <v>3315</v>
      </c>
      <c r="BD116" s="120" t="s">
        <v>3315</v>
      </c>
      <c r="BE116" s="120" t="s">
        <v>3315</v>
      </c>
      <c r="BF116" s="120" t="s">
        <v>3315</v>
      </c>
    </row>
    <row r="117" spans="1:58" customFormat="1" ht="17.25" hidden="1" customHeight="1" x14ac:dyDescent="0.35">
      <c r="A117" s="58"/>
      <c r="B117" s="34">
        <v>2625</v>
      </c>
      <c r="C117" s="34">
        <v>8</v>
      </c>
      <c r="D117" s="34">
        <v>1</v>
      </c>
      <c r="E117" s="69" t="s">
        <v>3658</v>
      </c>
      <c r="F117" s="8" t="s">
        <v>611</v>
      </c>
      <c r="G117" s="59" t="s">
        <v>3492</v>
      </c>
      <c r="H117" s="85" t="s">
        <v>16</v>
      </c>
      <c r="I117" s="69" t="s">
        <v>3658</v>
      </c>
      <c r="J117" s="77" t="s">
        <v>612</v>
      </c>
      <c r="K117" s="34" t="s">
        <v>613</v>
      </c>
      <c r="L117" s="70" t="s">
        <v>16</v>
      </c>
      <c r="M117" s="82" t="s">
        <v>614</v>
      </c>
      <c r="N117" s="78" t="s">
        <v>615</v>
      </c>
      <c r="O117" s="69" t="s">
        <v>3658</v>
      </c>
      <c r="P117" s="79" t="s">
        <v>16</v>
      </c>
      <c r="Q117" s="87"/>
      <c r="R117" s="69" t="s">
        <v>27</v>
      </c>
      <c r="S117" s="69" t="s">
        <v>28</v>
      </c>
      <c r="T117" s="68" t="s">
        <v>21</v>
      </c>
      <c r="U117" s="83" t="s">
        <v>3326</v>
      </c>
      <c r="V117" s="84" t="s">
        <v>3429</v>
      </c>
      <c r="W117" s="84"/>
      <c r="X117" s="84"/>
      <c r="Y117" s="78">
        <v>1</v>
      </c>
      <c r="Z117" s="78">
        <v>1</v>
      </c>
      <c r="AA117" s="78" t="s">
        <v>3517</v>
      </c>
      <c r="AB117" s="78">
        <v>1</v>
      </c>
      <c r="AC117" s="78" t="s">
        <v>3315</v>
      </c>
      <c r="AD117" s="78" t="s">
        <v>3315</v>
      </c>
      <c r="AE117" s="78">
        <v>1</v>
      </c>
      <c r="AF117" s="78" t="s">
        <v>3315</v>
      </c>
      <c r="AG117" s="78" t="s">
        <v>3315</v>
      </c>
      <c r="AH117" s="78" t="s">
        <v>3315</v>
      </c>
      <c r="AI117" s="78" t="s">
        <v>3315</v>
      </c>
      <c r="AJ117" s="78" t="s">
        <v>3315</v>
      </c>
      <c r="AK117" s="78"/>
      <c r="AL117" s="78" t="s">
        <v>3315</v>
      </c>
      <c r="AM117" s="78"/>
      <c r="AN117" s="78" t="s">
        <v>3315</v>
      </c>
      <c r="AO117" s="78" t="s">
        <v>3315</v>
      </c>
      <c r="AP117" s="78" t="s">
        <v>3315</v>
      </c>
      <c r="AQ117" s="78" t="s">
        <v>3315</v>
      </c>
      <c r="AR117" s="78">
        <v>0</v>
      </c>
      <c r="AS117" s="78" t="s">
        <v>3315</v>
      </c>
      <c r="AT117" s="78" t="s">
        <v>3315</v>
      </c>
      <c r="AU117" s="78" t="s">
        <v>3315</v>
      </c>
      <c r="AV117" s="78" t="s">
        <v>3315</v>
      </c>
      <c r="AW117" s="78" t="s">
        <v>3315</v>
      </c>
      <c r="AX117" s="78" t="s">
        <v>3315</v>
      </c>
      <c r="AY117" s="78" t="s">
        <v>3315</v>
      </c>
      <c r="AZ117" s="78" t="s">
        <v>3315</v>
      </c>
      <c r="BA117" s="78" t="s">
        <v>3315</v>
      </c>
      <c r="BB117" s="78" t="s">
        <v>3315</v>
      </c>
      <c r="BC117" s="78" t="s">
        <v>3315</v>
      </c>
      <c r="BD117" s="78" t="s">
        <v>3315</v>
      </c>
      <c r="BE117" s="78" t="s">
        <v>3315</v>
      </c>
      <c r="BF117" s="78" t="s">
        <v>3315</v>
      </c>
    </row>
    <row r="118" spans="1:58" ht="16.5" customHeight="1" x14ac:dyDescent="0.25">
      <c r="B118" s="136">
        <v>2627</v>
      </c>
      <c r="C118" s="136">
        <v>9</v>
      </c>
      <c r="D118" s="136">
        <v>1</v>
      </c>
      <c r="E118" s="138" t="s">
        <v>3658</v>
      </c>
      <c r="F118" s="138" t="s">
        <v>623</v>
      </c>
      <c r="G118" s="138" t="s">
        <v>3493</v>
      </c>
      <c r="H118" s="179" t="s">
        <v>16</v>
      </c>
      <c r="I118" s="138" t="s">
        <v>3658</v>
      </c>
      <c r="J118" s="140" t="s">
        <v>624</v>
      </c>
      <c r="K118" s="136" t="s">
        <v>625</v>
      </c>
      <c r="L118" s="142" t="s">
        <v>16</v>
      </c>
      <c r="M118" s="143" t="s">
        <v>626</v>
      </c>
      <c r="N118" s="144" t="s">
        <v>627</v>
      </c>
      <c r="O118" s="144"/>
      <c r="P118" s="139" t="s">
        <v>26</v>
      </c>
      <c r="Q118" s="144"/>
      <c r="R118" s="138" t="s">
        <v>628</v>
      </c>
      <c r="S118" s="138" t="s">
        <v>28</v>
      </c>
      <c r="T118" s="147" t="s">
        <v>21</v>
      </c>
      <c r="U118" s="148" t="s">
        <v>3326</v>
      </c>
      <c r="V118" s="149" t="s">
        <v>3430</v>
      </c>
      <c r="W118" s="150"/>
      <c r="X118" s="149"/>
      <c r="Y118" s="144">
        <v>1</v>
      </c>
      <c r="Z118" s="144">
        <v>0</v>
      </c>
      <c r="AA118" s="144" t="s">
        <v>3315</v>
      </c>
      <c r="AB118" s="144">
        <v>0</v>
      </c>
      <c r="AC118" s="144" t="s">
        <v>3315</v>
      </c>
      <c r="AD118" s="144" t="s">
        <v>3315</v>
      </c>
      <c r="AE118" s="144">
        <v>0</v>
      </c>
      <c r="AF118" s="144" t="s">
        <v>3315</v>
      </c>
      <c r="AG118" s="144" t="s">
        <v>3315</v>
      </c>
      <c r="AH118" s="144" t="s">
        <v>3315</v>
      </c>
      <c r="AI118" s="144" t="s">
        <v>3315</v>
      </c>
      <c r="AJ118" s="144" t="s">
        <v>3315</v>
      </c>
      <c r="AK118" s="144"/>
      <c r="AL118" s="144" t="s">
        <v>3315</v>
      </c>
      <c r="AM118" s="144"/>
      <c r="AN118" s="144" t="s">
        <v>3315</v>
      </c>
      <c r="AO118" s="144" t="s">
        <v>3315</v>
      </c>
      <c r="AP118" s="144">
        <v>1</v>
      </c>
      <c r="AQ118" s="144" t="s">
        <v>3315</v>
      </c>
      <c r="AR118" s="144">
        <v>0</v>
      </c>
      <c r="AS118" s="144" t="s">
        <v>3315</v>
      </c>
      <c r="AT118" s="144" t="s">
        <v>3315</v>
      </c>
      <c r="AU118" s="144" t="s">
        <v>3315</v>
      </c>
      <c r="AV118" s="144" t="s">
        <v>3315</v>
      </c>
      <c r="AW118" s="144" t="s">
        <v>3315</v>
      </c>
      <c r="AX118" s="144" t="s">
        <v>3315</v>
      </c>
      <c r="AY118" s="144" t="s">
        <v>3315</v>
      </c>
      <c r="AZ118" s="144" t="s">
        <v>3315</v>
      </c>
      <c r="BA118" s="144" t="s">
        <v>3315</v>
      </c>
      <c r="BB118" s="144" t="s">
        <v>3315</v>
      </c>
      <c r="BC118" s="144" t="s">
        <v>3315</v>
      </c>
      <c r="BD118" s="144" t="s">
        <v>3315</v>
      </c>
      <c r="BE118" s="144" t="s">
        <v>3315</v>
      </c>
      <c r="BF118" s="144" t="s">
        <v>3315</v>
      </c>
    </row>
    <row r="119" spans="1:58" ht="17.25" customHeight="1" x14ac:dyDescent="0.25">
      <c r="B119" s="98">
        <v>2310</v>
      </c>
      <c r="C119" s="98"/>
      <c r="D119" s="106">
        <v>4</v>
      </c>
      <c r="E119" s="98"/>
      <c r="F119" s="106" t="s">
        <v>305</v>
      </c>
      <c r="G119" s="100" t="s">
        <v>3494</v>
      </c>
      <c r="H119" s="124" t="s">
        <v>16</v>
      </c>
      <c r="I119" s="100"/>
      <c r="J119" s="101" t="s">
        <v>306</v>
      </c>
      <c r="K119" s="129" t="s">
        <v>307</v>
      </c>
      <c r="L119" s="175" t="s">
        <v>26</v>
      </c>
      <c r="M119" s="170"/>
      <c r="N119" s="105" t="s">
        <v>146</v>
      </c>
      <c r="O119" s="105" t="s">
        <v>3514</v>
      </c>
      <c r="P119" s="103" t="s">
        <v>26</v>
      </c>
      <c r="Q119" s="105"/>
      <c r="R119" s="98" t="s">
        <v>134</v>
      </c>
      <c r="S119" s="106" t="s">
        <v>46</v>
      </c>
      <c r="T119" s="155" t="s">
        <v>21</v>
      </c>
      <c r="U119" s="99" t="s">
        <v>3332</v>
      </c>
      <c r="V119" s="177" t="s">
        <v>47</v>
      </c>
      <c r="W119" s="151"/>
      <c r="X119" s="151"/>
      <c r="Y119" s="120" t="s">
        <v>3315</v>
      </c>
      <c r="Z119" s="120" t="s">
        <v>3323</v>
      </c>
      <c r="AA119" s="120" t="s">
        <v>3315</v>
      </c>
      <c r="AB119" s="120" t="s">
        <v>3315</v>
      </c>
      <c r="AC119" s="120" t="s">
        <v>3315</v>
      </c>
      <c r="AD119" s="120" t="s">
        <v>3315</v>
      </c>
      <c r="AE119" s="120" t="s">
        <v>3315</v>
      </c>
      <c r="AF119" s="120" t="s">
        <v>3315</v>
      </c>
      <c r="AG119" s="120" t="s">
        <v>3315</v>
      </c>
      <c r="AH119" s="120" t="s">
        <v>3315</v>
      </c>
      <c r="AI119" s="120" t="s">
        <v>3315</v>
      </c>
      <c r="AJ119" s="120" t="s">
        <v>3315</v>
      </c>
      <c r="AK119" s="120"/>
      <c r="AL119" s="120" t="s">
        <v>3315</v>
      </c>
      <c r="AM119" s="120"/>
      <c r="AN119" s="120" t="s">
        <v>3315</v>
      </c>
      <c r="AO119" s="120" t="s">
        <v>3315</v>
      </c>
      <c r="AP119" s="120" t="s">
        <v>3315</v>
      </c>
      <c r="AQ119" s="120" t="s">
        <v>3315</v>
      </c>
      <c r="AR119" s="120" t="s">
        <v>3315</v>
      </c>
      <c r="AS119" s="120" t="s">
        <v>3315</v>
      </c>
      <c r="AT119" s="120" t="s">
        <v>3315</v>
      </c>
      <c r="AU119" s="120" t="s">
        <v>3315</v>
      </c>
      <c r="AV119" s="120" t="s">
        <v>3315</v>
      </c>
      <c r="AW119" s="120" t="s">
        <v>3315</v>
      </c>
      <c r="AX119" s="120" t="s">
        <v>3315</v>
      </c>
      <c r="AY119" s="120" t="s">
        <v>3315</v>
      </c>
      <c r="AZ119" s="120" t="s">
        <v>3315</v>
      </c>
      <c r="BA119" s="120" t="s">
        <v>3315</v>
      </c>
      <c r="BB119" s="120" t="s">
        <v>3315</v>
      </c>
      <c r="BC119" s="120" t="s">
        <v>3315</v>
      </c>
      <c r="BD119" s="120" t="s">
        <v>3315</v>
      </c>
      <c r="BE119" s="120" t="s">
        <v>3315</v>
      </c>
      <c r="BF119" s="120" t="s">
        <v>3315</v>
      </c>
    </row>
    <row r="120" spans="1:58" ht="18" customHeight="1" x14ac:dyDescent="0.25">
      <c r="B120" s="141">
        <v>2310</v>
      </c>
      <c r="C120" s="141" t="s">
        <v>3658</v>
      </c>
      <c r="D120" s="141">
        <v>3</v>
      </c>
      <c r="E120" s="141" t="s">
        <v>3658</v>
      </c>
      <c r="F120" s="141"/>
      <c r="G120" s="138" t="s">
        <v>3494</v>
      </c>
      <c r="H120" s="179" t="s">
        <v>16</v>
      </c>
      <c r="I120" s="141" t="s">
        <v>3658</v>
      </c>
      <c r="J120" s="190" t="s">
        <v>308</v>
      </c>
      <c r="K120" s="162" t="s">
        <v>15</v>
      </c>
      <c r="L120" s="142" t="s">
        <v>16</v>
      </c>
      <c r="M120" s="143" t="s">
        <v>309</v>
      </c>
      <c r="N120" s="191" t="s">
        <v>310</v>
      </c>
      <c r="O120" s="138" t="s">
        <v>3658</v>
      </c>
      <c r="P120" s="145" t="s">
        <v>16</v>
      </c>
      <c r="Q120" s="146" t="s">
        <v>309</v>
      </c>
      <c r="R120" s="141" t="s">
        <v>134</v>
      </c>
      <c r="S120" s="141" t="s">
        <v>46</v>
      </c>
      <c r="T120" s="159" t="s">
        <v>21</v>
      </c>
      <c r="U120" s="148" t="s">
        <v>3332</v>
      </c>
      <c r="V120" s="149" t="s">
        <v>47</v>
      </c>
      <c r="W120" s="149"/>
      <c r="X120" s="149"/>
      <c r="Y120" s="144" t="s">
        <v>3315</v>
      </c>
      <c r="Z120" s="144">
        <v>1</v>
      </c>
      <c r="AA120" s="144" t="s">
        <v>3315</v>
      </c>
      <c r="AB120" s="144" t="s">
        <v>3315</v>
      </c>
      <c r="AC120" s="144" t="s">
        <v>3315</v>
      </c>
      <c r="AD120" s="144" t="s">
        <v>3315</v>
      </c>
      <c r="AE120" s="144" t="s">
        <v>3315</v>
      </c>
      <c r="AF120" s="144" t="s">
        <v>3315</v>
      </c>
      <c r="AG120" s="144" t="s">
        <v>3315</v>
      </c>
      <c r="AH120" s="144" t="s">
        <v>3315</v>
      </c>
      <c r="AI120" s="144" t="s">
        <v>3315</v>
      </c>
      <c r="AJ120" s="144" t="s">
        <v>3315</v>
      </c>
      <c r="AK120" s="144"/>
      <c r="AL120" s="144" t="s">
        <v>3315</v>
      </c>
      <c r="AM120" s="144"/>
      <c r="AN120" s="144" t="s">
        <v>3315</v>
      </c>
      <c r="AO120" s="144" t="s">
        <v>3315</v>
      </c>
      <c r="AP120" s="144" t="s">
        <v>3315</v>
      </c>
      <c r="AQ120" s="144" t="s">
        <v>3315</v>
      </c>
      <c r="AR120" s="144" t="s">
        <v>3315</v>
      </c>
      <c r="AS120" s="144" t="s">
        <v>3315</v>
      </c>
      <c r="AT120" s="144" t="s">
        <v>3315</v>
      </c>
      <c r="AU120" s="144" t="s">
        <v>3315</v>
      </c>
      <c r="AV120" s="144" t="s">
        <v>3315</v>
      </c>
      <c r="AW120" s="144" t="s">
        <v>3315</v>
      </c>
      <c r="AX120" s="144" t="s">
        <v>3315</v>
      </c>
      <c r="AY120" s="144" t="s">
        <v>3315</v>
      </c>
      <c r="AZ120" s="144" t="s">
        <v>3315</v>
      </c>
      <c r="BA120" s="144" t="s">
        <v>3315</v>
      </c>
      <c r="BB120" s="144" t="s">
        <v>3315</v>
      </c>
      <c r="BC120" s="144" t="s">
        <v>3315</v>
      </c>
      <c r="BD120" s="144" t="s">
        <v>3315</v>
      </c>
      <c r="BE120" s="144" t="s">
        <v>3315</v>
      </c>
      <c r="BF120" s="144" t="s">
        <v>3315</v>
      </c>
    </row>
    <row r="121" spans="1:58" ht="16.5" customHeight="1" x14ac:dyDescent="0.25">
      <c r="B121" s="192">
        <v>2311</v>
      </c>
      <c r="C121" s="192" t="s">
        <v>3427</v>
      </c>
      <c r="D121" s="192">
        <v>4</v>
      </c>
      <c r="E121" s="193" t="s">
        <v>3427</v>
      </c>
      <c r="F121" s="192"/>
      <c r="G121" s="194" t="s">
        <v>3494</v>
      </c>
      <c r="H121" s="195" t="s">
        <v>16</v>
      </c>
      <c r="I121" s="194" t="s">
        <v>3427</v>
      </c>
      <c r="J121" s="196" t="s">
        <v>311</v>
      </c>
      <c r="K121" s="197" t="s">
        <v>15</v>
      </c>
      <c r="L121" s="198" t="s">
        <v>16</v>
      </c>
      <c r="M121" s="199" t="s">
        <v>312</v>
      </c>
      <c r="N121" s="200" t="s">
        <v>133</v>
      </c>
      <c r="O121" s="200"/>
      <c r="P121" s="201" t="s">
        <v>26</v>
      </c>
      <c r="Q121" s="202"/>
      <c r="R121" s="192" t="s">
        <v>134</v>
      </c>
      <c r="S121" s="192" t="s">
        <v>46</v>
      </c>
      <c r="T121" s="203" t="s">
        <v>21</v>
      </c>
      <c r="U121" s="204" t="s">
        <v>3332</v>
      </c>
      <c r="V121" s="205" t="s">
        <v>47</v>
      </c>
      <c r="W121" s="206"/>
      <c r="X121" s="205"/>
      <c r="Y121" s="202" t="s">
        <v>3315</v>
      </c>
      <c r="Z121" s="202">
        <v>0</v>
      </c>
      <c r="AA121" s="202" t="s">
        <v>3315</v>
      </c>
      <c r="AB121" s="202" t="s">
        <v>3315</v>
      </c>
      <c r="AC121" s="202" t="s">
        <v>3315</v>
      </c>
      <c r="AD121" s="202" t="s">
        <v>3315</v>
      </c>
      <c r="AE121" s="202" t="s">
        <v>3315</v>
      </c>
      <c r="AF121" s="202" t="s">
        <v>3315</v>
      </c>
      <c r="AG121" s="202" t="s">
        <v>3315</v>
      </c>
      <c r="AH121" s="202" t="s">
        <v>3315</v>
      </c>
      <c r="AI121" s="202" t="s">
        <v>3315</v>
      </c>
      <c r="AJ121" s="202" t="s">
        <v>3315</v>
      </c>
      <c r="AK121" s="202"/>
      <c r="AL121" s="202" t="s">
        <v>3315</v>
      </c>
      <c r="AM121" s="202"/>
      <c r="AN121" s="202" t="s">
        <v>3315</v>
      </c>
      <c r="AO121" s="202" t="s">
        <v>3315</v>
      </c>
      <c r="AP121" s="202" t="s">
        <v>3315</v>
      </c>
      <c r="AQ121" s="202" t="s">
        <v>3315</v>
      </c>
      <c r="AR121" s="202" t="s">
        <v>3315</v>
      </c>
      <c r="AS121" s="202" t="s">
        <v>3315</v>
      </c>
      <c r="AT121" s="202" t="s">
        <v>3315</v>
      </c>
      <c r="AU121" s="202" t="s">
        <v>3315</v>
      </c>
      <c r="AV121" s="202" t="s">
        <v>3315</v>
      </c>
      <c r="AW121" s="202" t="s">
        <v>3315</v>
      </c>
      <c r="AX121" s="202" t="s">
        <v>3315</v>
      </c>
      <c r="AY121" s="202" t="s">
        <v>3315</v>
      </c>
      <c r="AZ121" s="202" t="s">
        <v>3315</v>
      </c>
      <c r="BA121" s="202" t="s">
        <v>3315</v>
      </c>
      <c r="BB121" s="202" t="s">
        <v>3315</v>
      </c>
      <c r="BC121" s="202" t="s">
        <v>3315</v>
      </c>
      <c r="BD121" s="202" t="s">
        <v>3315</v>
      </c>
      <c r="BE121" s="202" t="s">
        <v>3315</v>
      </c>
      <c r="BF121" s="202" t="s">
        <v>3315</v>
      </c>
    </row>
    <row r="122" spans="1:58" customFormat="1" ht="17.25" hidden="1" customHeight="1" x14ac:dyDescent="0.35">
      <c r="A122" s="58"/>
      <c r="B122" s="28">
        <v>4632</v>
      </c>
      <c r="C122" s="25">
        <v>10</v>
      </c>
      <c r="D122" s="31">
        <v>1</v>
      </c>
      <c r="E122" s="8"/>
      <c r="F122" s="8"/>
      <c r="G122" s="59" t="s">
        <v>3492</v>
      </c>
      <c r="H122" s="33" t="s">
        <v>16</v>
      </c>
      <c r="I122" s="59"/>
      <c r="J122" s="74" t="s">
        <v>1095</v>
      </c>
      <c r="K122" s="12" t="s">
        <v>15</v>
      </c>
      <c r="L122" s="13" t="s">
        <v>16</v>
      </c>
      <c r="M122" s="14" t="s">
        <v>1096</v>
      </c>
      <c r="N122" s="19" t="s">
        <v>1097</v>
      </c>
      <c r="O122" s="19" t="s">
        <v>3514</v>
      </c>
      <c r="P122" s="16" t="s">
        <v>26</v>
      </c>
      <c r="Q122" s="23"/>
      <c r="R122" s="22" t="s">
        <v>894</v>
      </c>
      <c r="S122" s="8" t="s">
        <v>46</v>
      </c>
      <c r="T122" s="40" t="s">
        <v>21</v>
      </c>
      <c r="U122" s="44" t="s">
        <v>3332</v>
      </c>
      <c r="V122" s="2" t="s">
        <v>1098</v>
      </c>
      <c r="W122" s="11"/>
      <c r="X122" s="11"/>
      <c r="Y122" s="19" t="s">
        <v>3315</v>
      </c>
      <c r="Z122" s="65" t="s">
        <v>3315</v>
      </c>
      <c r="AA122" s="19" t="s">
        <v>3323</v>
      </c>
      <c r="AB122" s="19" t="s">
        <v>3315</v>
      </c>
      <c r="AC122" s="19" t="s">
        <v>3315</v>
      </c>
      <c r="AD122" s="19" t="s">
        <v>3315</v>
      </c>
      <c r="AE122" s="19" t="s">
        <v>3315</v>
      </c>
      <c r="AF122" s="19" t="s">
        <v>3315</v>
      </c>
      <c r="AG122" s="19" t="s">
        <v>3315</v>
      </c>
      <c r="AH122" s="19" t="s">
        <v>3315</v>
      </c>
      <c r="AI122" s="19" t="s">
        <v>3315</v>
      </c>
      <c r="AJ122" s="19" t="s">
        <v>3315</v>
      </c>
      <c r="AK122" s="19"/>
      <c r="AL122" s="19" t="s">
        <v>3315</v>
      </c>
      <c r="AM122" s="65"/>
      <c r="AN122" s="19" t="s">
        <v>3315</v>
      </c>
      <c r="AO122" s="19" t="s">
        <v>3315</v>
      </c>
      <c r="AP122" s="19" t="s">
        <v>3315</v>
      </c>
      <c r="AQ122" s="19" t="s">
        <v>3315</v>
      </c>
      <c r="AR122" s="19" t="s">
        <v>3315</v>
      </c>
      <c r="AS122" s="19" t="s">
        <v>3315</v>
      </c>
      <c r="AT122" s="19" t="s">
        <v>3315</v>
      </c>
      <c r="AU122" s="19" t="s">
        <v>3315</v>
      </c>
      <c r="AV122" s="19" t="s">
        <v>3315</v>
      </c>
      <c r="AW122" s="19" t="s">
        <v>3315</v>
      </c>
      <c r="AX122" s="19" t="s">
        <v>3315</v>
      </c>
      <c r="AY122" s="19" t="s">
        <v>3315</v>
      </c>
      <c r="AZ122" s="19" t="s">
        <v>3315</v>
      </c>
      <c r="BA122" s="19" t="s">
        <v>3315</v>
      </c>
      <c r="BB122" s="19" t="s">
        <v>3315</v>
      </c>
      <c r="BC122" s="19" t="s">
        <v>3315</v>
      </c>
      <c r="BD122" s="19" t="s">
        <v>3315</v>
      </c>
      <c r="BE122" s="19" t="s">
        <v>3315</v>
      </c>
      <c r="BF122" s="19" t="s">
        <v>3315</v>
      </c>
    </row>
    <row r="123" spans="1:58" ht="16.5" customHeight="1" x14ac:dyDescent="0.25">
      <c r="B123" s="98">
        <v>2335</v>
      </c>
      <c r="C123" s="98"/>
      <c r="D123" s="98">
        <v>3</v>
      </c>
      <c r="E123" s="170"/>
      <c r="F123" s="106"/>
      <c r="G123" s="100" t="s">
        <v>3494</v>
      </c>
      <c r="H123" s="124" t="s">
        <v>16</v>
      </c>
      <c r="I123" s="100"/>
      <c r="J123" s="171" t="s">
        <v>316</v>
      </c>
      <c r="K123" s="113" t="s">
        <v>103</v>
      </c>
      <c r="L123" s="111" t="s">
        <v>16</v>
      </c>
      <c r="M123" s="112" t="s">
        <v>104</v>
      </c>
      <c r="N123" s="113" t="s">
        <v>317</v>
      </c>
      <c r="O123" s="113"/>
      <c r="P123" s="103" t="s">
        <v>26</v>
      </c>
      <c r="Q123" s="105"/>
      <c r="R123" s="98" t="s">
        <v>134</v>
      </c>
      <c r="S123" s="106" t="s">
        <v>46</v>
      </c>
      <c r="T123" s="155" t="s">
        <v>21</v>
      </c>
      <c r="U123" s="99" t="s">
        <v>3332</v>
      </c>
      <c r="V123" s="108" t="s">
        <v>29</v>
      </c>
      <c r="W123" s="127"/>
      <c r="X123" s="108"/>
      <c r="Y123" s="120">
        <v>1</v>
      </c>
      <c r="Z123" s="120">
        <v>1</v>
      </c>
      <c r="AA123" s="120" t="s">
        <v>3315</v>
      </c>
      <c r="AB123" s="120" t="s">
        <v>3315</v>
      </c>
      <c r="AC123" s="120" t="s">
        <v>3315</v>
      </c>
      <c r="AD123" s="120" t="s">
        <v>3315</v>
      </c>
      <c r="AE123" s="120" t="s">
        <v>3315</v>
      </c>
      <c r="AF123" s="120" t="s">
        <v>3315</v>
      </c>
      <c r="AG123" s="120" t="s">
        <v>3315</v>
      </c>
      <c r="AH123" s="120" t="s">
        <v>3315</v>
      </c>
      <c r="AI123" s="120" t="s">
        <v>3315</v>
      </c>
      <c r="AJ123" s="120" t="s">
        <v>3315</v>
      </c>
      <c r="AK123" s="120"/>
      <c r="AL123" s="120" t="s">
        <v>3315</v>
      </c>
      <c r="AM123" s="120"/>
      <c r="AN123" s="120" t="s">
        <v>3315</v>
      </c>
      <c r="AO123" s="120" t="s">
        <v>3315</v>
      </c>
      <c r="AP123" s="120" t="s">
        <v>3315</v>
      </c>
      <c r="AQ123" s="120" t="s">
        <v>3315</v>
      </c>
      <c r="AR123" s="120" t="s">
        <v>3315</v>
      </c>
      <c r="AS123" s="120" t="s">
        <v>3315</v>
      </c>
      <c r="AT123" s="120" t="s">
        <v>3315</v>
      </c>
      <c r="AU123" s="120" t="s">
        <v>3315</v>
      </c>
      <c r="AV123" s="120" t="s">
        <v>3315</v>
      </c>
      <c r="AW123" s="120" t="s">
        <v>3315</v>
      </c>
      <c r="AX123" s="120" t="s">
        <v>3315</v>
      </c>
      <c r="AY123" s="120" t="s">
        <v>3315</v>
      </c>
      <c r="AZ123" s="120" t="s">
        <v>3315</v>
      </c>
      <c r="BA123" s="120" t="s">
        <v>3315</v>
      </c>
      <c r="BB123" s="120" t="s">
        <v>3315</v>
      </c>
      <c r="BC123" s="120" t="s">
        <v>3315</v>
      </c>
      <c r="BD123" s="120" t="s">
        <v>3315</v>
      </c>
      <c r="BE123" s="120" t="s">
        <v>3315</v>
      </c>
      <c r="BF123" s="120" t="s">
        <v>3315</v>
      </c>
    </row>
    <row r="124" spans="1:58" ht="16.5" customHeight="1" x14ac:dyDescent="0.25">
      <c r="B124" s="98">
        <v>2345</v>
      </c>
      <c r="C124" s="98"/>
      <c r="D124" s="98">
        <v>4</v>
      </c>
      <c r="E124" s="170"/>
      <c r="F124" s="164" t="s">
        <v>1457</v>
      </c>
      <c r="G124" s="100" t="s">
        <v>3492</v>
      </c>
      <c r="H124" s="122" t="s">
        <v>16</v>
      </c>
      <c r="I124" s="100"/>
      <c r="J124" s="171" t="s">
        <v>1458</v>
      </c>
      <c r="K124" s="102" t="s">
        <v>1459</v>
      </c>
      <c r="L124" s="103" t="s">
        <v>26</v>
      </c>
      <c r="M124" s="112"/>
      <c r="N124" s="207" t="s">
        <v>1460</v>
      </c>
      <c r="O124" s="207"/>
      <c r="P124" s="103" t="s">
        <v>26</v>
      </c>
      <c r="Q124" s="105"/>
      <c r="R124" s="98" t="s">
        <v>19</v>
      </c>
      <c r="S124" s="106" t="s">
        <v>20</v>
      </c>
      <c r="T124" s="107" t="s">
        <v>20</v>
      </c>
      <c r="U124" s="107"/>
      <c r="V124" s="108" t="s">
        <v>1461</v>
      </c>
      <c r="W124" s="121" t="s">
        <v>3354</v>
      </c>
      <c r="X124" s="100">
        <v>0</v>
      </c>
    </row>
    <row r="125" spans="1:58" ht="16.5" customHeight="1" x14ac:dyDescent="0.25">
      <c r="B125" s="123">
        <v>2249</v>
      </c>
      <c r="C125" s="98"/>
      <c r="D125" s="98">
        <v>3</v>
      </c>
      <c r="E125" s="170"/>
      <c r="F125" s="164" t="s">
        <v>3365</v>
      </c>
      <c r="G125" s="100" t="s">
        <v>3492</v>
      </c>
      <c r="H125" s="122" t="s">
        <v>16</v>
      </c>
      <c r="I125" s="100"/>
      <c r="J125" s="101" t="s">
        <v>1446</v>
      </c>
      <c r="K125" s="129" t="s">
        <v>3479</v>
      </c>
      <c r="L125" s="103" t="s">
        <v>26</v>
      </c>
      <c r="M125" s="112"/>
      <c r="N125" s="207"/>
      <c r="O125" s="207"/>
      <c r="P125" s="175" t="s">
        <v>26</v>
      </c>
      <c r="Q125" s="105"/>
      <c r="R125" s="185" t="s">
        <v>1334</v>
      </c>
      <c r="S125" s="100" t="s">
        <v>20</v>
      </c>
      <c r="T125" s="100" t="s">
        <v>20</v>
      </c>
      <c r="U125" s="107"/>
      <c r="V125" s="108" t="s">
        <v>1159</v>
      </c>
      <c r="W125" s="121" t="s">
        <v>3354</v>
      </c>
      <c r="X125" s="100">
        <v>0</v>
      </c>
      <c r="Y125" s="100">
        <v>0</v>
      </c>
      <c r="Z125" s="100">
        <v>0</v>
      </c>
    </row>
    <row r="126" spans="1:58" ht="16.5" customHeight="1" x14ac:dyDescent="0.25">
      <c r="B126" s="98">
        <v>2347</v>
      </c>
      <c r="C126" s="98"/>
      <c r="D126" s="98">
        <v>3</v>
      </c>
      <c r="E126" s="170"/>
      <c r="F126" s="164" t="s">
        <v>1462</v>
      </c>
      <c r="G126" s="100" t="s">
        <v>3492</v>
      </c>
      <c r="H126" s="124" t="s">
        <v>16</v>
      </c>
      <c r="I126" s="100"/>
      <c r="J126" s="171" t="s">
        <v>1463</v>
      </c>
      <c r="K126" s="102" t="s">
        <v>1464</v>
      </c>
      <c r="L126" s="124" t="s">
        <v>16</v>
      </c>
      <c r="M126" s="112" t="s">
        <v>1465</v>
      </c>
      <c r="N126" s="207" t="s">
        <v>1466</v>
      </c>
      <c r="O126" s="207"/>
      <c r="P126" s="103" t="s">
        <v>26</v>
      </c>
      <c r="Q126" s="105"/>
      <c r="R126" s="98" t="s">
        <v>1345</v>
      </c>
      <c r="S126" s="106" t="s">
        <v>20</v>
      </c>
      <c r="T126" s="107" t="s">
        <v>20</v>
      </c>
      <c r="U126" s="107"/>
      <c r="V126" s="108" t="s">
        <v>1159</v>
      </c>
      <c r="W126" s="121" t="s">
        <v>3354</v>
      </c>
      <c r="X126" s="100">
        <v>0</v>
      </c>
    </row>
    <row r="127" spans="1:58" ht="16.5" customHeight="1" x14ac:dyDescent="0.25">
      <c r="B127" s="98">
        <v>2348</v>
      </c>
      <c r="C127" s="98"/>
      <c r="D127" s="98" t="s">
        <v>95</v>
      </c>
      <c r="E127" s="170"/>
      <c r="F127" s="100" t="s">
        <v>1467</v>
      </c>
      <c r="G127" s="100" t="s">
        <v>3493</v>
      </c>
      <c r="H127" s="124" t="s">
        <v>16</v>
      </c>
      <c r="I127" s="100"/>
      <c r="J127" s="101" t="s">
        <v>1468</v>
      </c>
      <c r="K127" s="102" t="s">
        <v>1342</v>
      </c>
      <c r="L127" s="124" t="s">
        <v>16</v>
      </c>
      <c r="M127" s="112" t="s">
        <v>1469</v>
      </c>
      <c r="N127" s="207" t="s">
        <v>1470</v>
      </c>
      <c r="O127" s="207"/>
      <c r="P127" s="103" t="s">
        <v>26</v>
      </c>
      <c r="Q127" s="105"/>
      <c r="R127" s="98" t="s">
        <v>1345</v>
      </c>
      <c r="S127" s="106" t="s">
        <v>20</v>
      </c>
      <c r="T127" s="107" t="s">
        <v>20</v>
      </c>
      <c r="U127" s="107"/>
      <c r="V127" s="108" t="s">
        <v>1349</v>
      </c>
      <c r="W127" s="121" t="s">
        <v>3354</v>
      </c>
      <c r="X127" s="100">
        <v>0</v>
      </c>
    </row>
    <row r="128" spans="1:58" ht="16.5" customHeight="1" x14ac:dyDescent="0.25">
      <c r="B128" s="123">
        <v>2352</v>
      </c>
      <c r="C128" s="123"/>
      <c r="D128" s="98" t="s">
        <v>318</v>
      </c>
      <c r="E128" s="90"/>
      <c r="F128" s="100" t="s">
        <v>319</v>
      </c>
      <c r="G128" s="100" t="s">
        <v>3493</v>
      </c>
      <c r="H128" s="124" t="s">
        <v>16</v>
      </c>
      <c r="I128" s="100"/>
      <c r="J128" s="186" t="s">
        <v>320</v>
      </c>
      <c r="K128" s="114" t="s">
        <v>69</v>
      </c>
      <c r="L128" s="111" t="s">
        <v>16</v>
      </c>
      <c r="M128" s="112" t="s">
        <v>70</v>
      </c>
      <c r="N128" s="120" t="s">
        <v>321</v>
      </c>
      <c r="O128" s="120"/>
      <c r="P128" s="118" t="s">
        <v>16</v>
      </c>
      <c r="Q128" s="119" t="s">
        <v>45</v>
      </c>
      <c r="R128" s="90" t="s">
        <v>73</v>
      </c>
      <c r="S128" s="100" t="s">
        <v>74</v>
      </c>
      <c r="T128" s="135" t="s">
        <v>21</v>
      </c>
      <c r="U128" s="156" t="s">
        <v>3329</v>
      </c>
      <c r="V128" s="108" t="s">
        <v>322</v>
      </c>
      <c r="W128" s="127"/>
      <c r="X128" s="108"/>
      <c r="Y128" s="120">
        <v>0</v>
      </c>
      <c r="Z128" s="120">
        <v>0</v>
      </c>
      <c r="AA128" s="120" t="s">
        <v>3315</v>
      </c>
      <c r="AB128" s="120" t="s">
        <v>3315</v>
      </c>
      <c r="AC128" s="120" t="s">
        <v>3315</v>
      </c>
      <c r="AD128" s="120" t="s">
        <v>3315</v>
      </c>
      <c r="AE128" s="120">
        <v>0</v>
      </c>
      <c r="AF128" s="120" t="s">
        <v>3315</v>
      </c>
      <c r="AG128" s="120" t="s">
        <v>3315</v>
      </c>
      <c r="AH128" s="120" t="s">
        <v>3315</v>
      </c>
      <c r="AI128" s="120" t="s">
        <v>3315</v>
      </c>
      <c r="AJ128" s="120" t="s">
        <v>3315</v>
      </c>
      <c r="AK128" s="120"/>
      <c r="AL128" s="120" t="s">
        <v>3315</v>
      </c>
      <c r="AM128" s="120"/>
      <c r="AN128" s="120" t="s">
        <v>3315</v>
      </c>
      <c r="AO128" s="120" t="s">
        <v>3315</v>
      </c>
      <c r="AP128" s="120">
        <v>0</v>
      </c>
      <c r="AQ128" s="120" t="s">
        <v>3315</v>
      </c>
      <c r="AR128" s="120" t="s">
        <v>3315</v>
      </c>
      <c r="AS128" s="120" t="s">
        <v>3315</v>
      </c>
      <c r="AT128" s="120" t="s">
        <v>3315</v>
      </c>
      <c r="AU128" s="120" t="s">
        <v>3315</v>
      </c>
      <c r="AV128" s="120" t="s">
        <v>3315</v>
      </c>
      <c r="AW128" s="120" t="s">
        <v>3315</v>
      </c>
      <c r="AX128" s="120" t="s">
        <v>3315</v>
      </c>
      <c r="AY128" s="120" t="s">
        <v>3315</v>
      </c>
      <c r="AZ128" s="120" t="s">
        <v>3315</v>
      </c>
      <c r="BA128" s="120" t="s">
        <v>3315</v>
      </c>
      <c r="BB128" s="120" t="s">
        <v>3315</v>
      </c>
      <c r="BC128" s="120" t="s">
        <v>3315</v>
      </c>
      <c r="BD128" s="120" t="s">
        <v>3315</v>
      </c>
      <c r="BE128" s="120" t="s">
        <v>3315</v>
      </c>
      <c r="BF128" s="120" t="s">
        <v>3315</v>
      </c>
    </row>
    <row r="129" spans="1:58" ht="16.5" customHeight="1" x14ac:dyDescent="0.25">
      <c r="B129" s="123">
        <v>2358</v>
      </c>
      <c r="C129" s="123"/>
      <c r="D129" s="98">
        <v>5</v>
      </c>
      <c r="E129" s="90"/>
      <c r="F129" s="100" t="s">
        <v>1471</v>
      </c>
      <c r="G129" s="100" t="s">
        <v>3493</v>
      </c>
      <c r="H129" s="124" t="s">
        <v>16</v>
      </c>
      <c r="I129" s="100" t="s">
        <v>3501</v>
      </c>
      <c r="J129" s="186" t="s">
        <v>1472</v>
      </c>
      <c r="K129" s="102" t="s">
        <v>1473</v>
      </c>
      <c r="L129" s="124" t="s">
        <v>16</v>
      </c>
      <c r="M129" s="112" t="s">
        <v>1474</v>
      </c>
      <c r="N129" s="120" t="s">
        <v>1475</v>
      </c>
      <c r="O129" s="120"/>
      <c r="P129" s="103" t="s">
        <v>26</v>
      </c>
      <c r="Q129" s="105"/>
      <c r="R129" s="90" t="s">
        <v>1476</v>
      </c>
      <c r="S129" s="106" t="s">
        <v>20</v>
      </c>
      <c r="T129" s="107" t="s">
        <v>20</v>
      </c>
      <c r="U129" s="107"/>
      <c r="V129" s="108" t="s">
        <v>1349</v>
      </c>
      <c r="W129" s="121" t="s">
        <v>3354</v>
      </c>
      <c r="X129" s="100">
        <v>0</v>
      </c>
      <c r="Y129" s="120">
        <v>1</v>
      </c>
      <c r="Z129" s="120">
        <v>0</v>
      </c>
      <c r="AA129" s="120" t="s">
        <v>3315</v>
      </c>
      <c r="AB129" s="120" t="s">
        <v>3315</v>
      </c>
      <c r="AC129" s="120" t="s">
        <v>3315</v>
      </c>
      <c r="AD129" s="120" t="s">
        <v>3315</v>
      </c>
      <c r="AE129" s="120" t="s">
        <v>3315</v>
      </c>
      <c r="AF129" s="120" t="s">
        <v>3315</v>
      </c>
      <c r="AG129" s="120" t="s">
        <v>3315</v>
      </c>
      <c r="AH129" s="120" t="s">
        <v>3315</v>
      </c>
      <c r="AI129" s="120" t="s">
        <v>3315</v>
      </c>
      <c r="AJ129" s="120">
        <v>0</v>
      </c>
      <c r="AK129" s="120" t="s">
        <v>3315</v>
      </c>
      <c r="AL129" s="120" t="s">
        <v>3315</v>
      </c>
      <c r="AM129" s="120"/>
      <c r="AN129" s="120" t="s">
        <v>3315</v>
      </c>
      <c r="AO129" s="120" t="s">
        <v>3315</v>
      </c>
      <c r="AP129" s="120" t="s">
        <v>3315</v>
      </c>
      <c r="AQ129" s="120" t="s">
        <v>3315</v>
      </c>
      <c r="AR129" s="120" t="s">
        <v>3315</v>
      </c>
      <c r="AS129" s="120" t="s">
        <v>3315</v>
      </c>
      <c r="AT129" s="120" t="s">
        <v>3315</v>
      </c>
      <c r="AU129" s="120" t="s">
        <v>3315</v>
      </c>
      <c r="AV129" s="120" t="s">
        <v>3315</v>
      </c>
      <c r="AW129" s="120" t="s">
        <v>3315</v>
      </c>
      <c r="AX129" s="120" t="s">
        <v>3315</v>
      </c>
      <c r="AY129" s="120" t="s">
        <v>3315</v>
      </c>
      <c r="AZ129" s="120" t="s">
        <v>3315</v>
      </c>
      <c r="BA129" s="120" t="s">
        <v>3315</v>
      </c>
      <c r="BB129" s="120" t="s">
        <v>3315</v>
      </c>
      <c r="BC129" s="120" t="s">
        <v>3315</v>
      </c>
      <c r="BD129" s="120" t="s">
        <v>3315</v>
      </c>
      <c r="BE129" s="120" t="s">
        <v>3315</v>
      </c>
      <c r="BF129" s="120" t="s">
        <v>3315</v>
      </c>
    </row>
    <row r="130" spans="1:58" ht="16.5" customHeight="1" x14ac:dyDescent="0.25">
      <c r="B130" s="123">
        <v>2369</v>
      </c>
      <c r="C130" s="123"/>
      <c r="D130" s="123">
        <v>4</v>
      </c>
      <c r="E130" s="90"/>
      <c r="F130" s="100" t="s">
        <v>323</v>
      </c>
      <c r="G130" s="100" t="s">
        <v>3492</v>
      </c>
      <c r="H130" s="124" t="s">
        <v>16</v>
      </c>
      <c r="I130" s="100"/>
      <c r="J130" s="116" t="s">
        <v>324</v>
      </c>
      <c r="K130" s="102" t="s">
        <v>325</v>
      </c>
      <c r="L130" s="111" t="s">
        <v>16</v>
      </c>
      <c r="M130" s="112" t="s">
        <v>326</v>
      </c>
      <c r="N130" s="120" t="s">
        <v>327</v>
      </c>
      <c r="O130" s="120"/>
      <c r="P130" s="118" t="s">
        <v>16</v>
      </c>
      <c r="Q130" s="119" t="s">
        <v>328</v>
      </c>
      <c r="R130" s="90" t="s">
        <v>141</v>
      </c>
      <c r="S130" s="100" t="s">
        <v>28</v>
      </c>
      <c r="T130" s="135" t="s">
        <v>21</v>
      </c>
      <c r="U130" s="99" t="s">
        <v>3327</v>
      </c>
      <c r="V130" s="108" t="s">
        <v>3655</v>
      </c>
      <c r="W130" s="127"/>
      <c r="X130" s="108"/>
      <c r="Y130" s="120">
        <v>1</v>
      </c>
      <c r="Z130" s="120" t="s">
        <v>3315</v>
      </c>
      <c r="AA130" s="120" t="s">
        <v>3315</v>
      </c>
      <c r="AB130" s="120" t="s">
        <v>3315</v>
      </c>
      <c r="AC130" s="120" t="s">
        <v>3315</v>
      </c>
      <c r="AD130" s="120" t="s">
        <v>3315</v>
      </c>
      <c r="AE130" s="120">
        <v>1</v>
      </c>
      <c r="AF130" s="120" t="s">
        <v>3315</v>
      </c>
      <c r="AG130" s="120" t="s">
        <v>3315</v>
      </c>
      <c r="AH130" s="120" t="s">
        <v>3315</v>
      </c>
      <c r="AI130" s="120" t="s">
        <v>3315</v>
      </c>
      <c r="AJ130" s="120" t="s">
        <v>3315</v>
      </c>
      <c r="AK130" s="120"/>
      <c r="AL130" s="120" t="s">
        <v>3315</v>
      </c>
      <c r="AM130" s="120"/>
      <c r="AN130" s="120" t="s">
        <v>3315</v>
      </c>
      <c r="AO130" s="120" t="s">
        <v>3315</v>
      </c>
      <c r="AP130" s="120" t="s">
        <v>3315</v>
      </c>
      <c r="AQ130" s="120" t="s">
        <v>3315</v>
      </c>
      <c r="AR130" s="120" t="s">
        <v>3315</v>
      </c>
      <c r="AS130" s="120" t="s">
        <v>3315</v>
      </c>
      <c r="AT130" s="120" t="s">
        <v>3315</v>
      </c>
      <c r="AU130" s="120" t="s">
        <v>3315</v>
      </c>
      <c r="AV130" s="120" t="s">
        <v>3315</v>
      </c>
      <c r="AW130" s="120" t="s">
        <v>3315</v>
      </c>
      <c r="AX130" s="120" t="s">
        <v>3315</v>
      </c>
      <c r="AY130" s="120" t="s">
        <v>3315</v>
      </c>
      <c r="AZ130" s="120" t="s">
        <v>3315</v>
      </c>
      <c r="BA130" s="120" t="s">
        <v>3315</v>
      </c>
      <c r="BB130" s="120" t="s">
        <v>3315</v>
      </c>
      <c r="BC130" s="120" t="s">
        <v>3315</v>
      </c>
      <c r="BD130" s="120" t="s">
        <v>3315</v>
      </c>
      <c r="BE130" s="120" t="s">
        <v>3315</v>
      </c>
      <c r="BF130" s="120" t="s">
        <v>3315</v>
      </c>
    </row>
    <row r="131" spans="1:58" ht="16.5" customHeight="1" x14ac:dyDescent="0.25">
      <c r="B131" s="123">
        <v>2369</v>
      </c>
      <c r="C131" s="123"/>
      <c r="D131" s="123"/>
      <c r="E131" s="90" t="s">
        <v>3600</v>
      </c>
      <c r="F131" s="100" t="s">
        <v>3599</v>
      </c>
      <c r="G131" s="100" t="s">
        <v>3492</v>
      </c>
      <c r="H131" s="124" t="s">
        <v>16</v>
      </c>
      <c r="I131" s="100"/>
      <c r="J131" s="116" t="s">
        <v>324</v>
      </c>
      <c r="K131" s="102"/>
      <c r="L131" s="111"/>
      <c r="M131" s="112"/>
      <c r="N131" s="120"/>
      <c r="O131" s="120"/>
      <c r="P131" s="118"/>
      <c r="Q131" s="105"/>
      <c r="R131" s="90" t="s">
        <v>141</v>
      </c>
      <c r="S131" s="100" t="s">
        <v>28</v>
      </c>
      <c r="T131" s="135" t="s">
        <v>21</v>
      </c>
      <c r="U131" s="99" t="s">
        <v>3327</v>
      </c>
      <c r="V131" s="108" t="s">
        <v>329</v>
      </c>
      <c r="W131" s="127"/>
      <c r="X131" s="108"/>
      <c r="Y131" s="120">
        <v>0</v>
      </c>
      <c r="Z131" s="120" t="s">
        <v>3315</v>
      </c>
      <c r="AA131" s="120" t="s">
        <v>3315</v>
      </c>
      <c r="AB131" s="120" t="s">
        <v>3315</v>
      </c>
      <c r="AC131" s="120" t="s">
        <v>3315</v>
      </c>
      <c r="AD131" s="120" t="s">
        <v>3315</v>
      </c>
      <c r="AE131" s="120">
        <v>0</v>
      </c>
      <c r="AF131" s="120" t="s">
        <v>3315</v>
      </c>
      <c r="AG131" s="120" t="s">
        <v>3315</v>
      </c>
      <c r="AH131" s="120" t="s">
        <v>3315</v>
      </c>
      <c r="AI131" s="120" t="s">
        <v>3315</v>
      </c>
      <c r="AJ131" s="120" t="s">
        <v>3315</v>
      </c>
      <c r="AK131" s="120"/>
      <c r="AL131" s="120" t="s">
        <v>3315</v>
      </c>
      <c r="AM131" s="120"/>
      <c r="AN131" s="120" t="s">
        <v>3315</v>
      </c>
      <c r="AO131" s="120" t="s">
        <v>3315</v>
      </c>
      <c r="AP131" s="120" t="s">
        <v>3315</v>
      </c>
      <c r="AQ131" s="120" t="s">
        <v>3315</v>
      </c>
      <c r="AR131" s="120" t="s">
        <v>3315</v>
      </c>
      <c r="AS131" s="120" t="s">
        <v>3315</v>
      </c>
      <c r="AT131" s="120" t="s">
        <v>3315</v>
      </c>
      <c r="AU131" s="120" t="s">
        <v>3315</v>
      </c>
      <c r="AV131" s="120" t="s">
        <v>3315</v>
      </c>
      <c r="AW131" s="120" t="s">
        <v>3315</v>
      </c>
      <c r="AX131" s="120" t="s">
        <v>3315</v>
      </c>
      <c r="AY131" s="120" t="s">
        <v>3315</v>
      </c>
      <c r="AZ131" s="120" t="s">
        <v>3315</v>
      </c>
      <c r="BA131" s="120" t="s">
        <v>3315</v>
      </c>
      <c r="BB131" s="120" t="s">
        <v>3315</v>
      </c>
      <c r="BC131" s="120" t="s">
        <v>3315</v>
      </c>
      <c r="BD131" s="120" t="s">
        <v>3315</v>
      </c>
      <c r="BE131" s="120" t="s">
        <v>3315</v>
      </c>
      <c r="BF131" s="120" t="s">
        <v>3315</v>
      </c>
    </row>
    <row r="132" spans="1:58" ht="16.5" customHeight="1" x14ac:dyDescent="0.25">
      <c r="B132" s="123">
        <v>2370</v>
      </c>
      <c r="C132" s="123"/>
      <c r="D132" s="98"/>
      <c r="E132" s="98" t="s">
        <v>3525</v>
      </c>
      <c r="F132" s="100" t="s">
        <v>335</v>
      </c>
      <c r="G132" s="100" t="s">
        <v>3492</v>
      </c>
      <c r="H132" s="124" t="s">
        <v>16</v>
      </c>
      <c r="I132" s="100"/>
      <c r="J132" s="116" t="s">
        <v>331</v>
      </c>
      <c r="K132" s="123" t="s">
        <v>159</v>
      </c>
      <c r="L132" s="111" t="s">
        <v>16</v>
      </c>
      <c r="M132" s="112" t="s">
        <v>3455</v>
      </c>
      <c r="N132" s="105" t="s">
        <v>3442</v>
      </c>
      <c r="O132" s="105"/>
      <c r="P132" s="103" t="s">
        <v>26</v>
      </c>
      <c r="Q132" s="105"/>
      <c r="R132" s="90" t="s">
        <v>141</v>
      </c>
      <c r="S132" s="100" t="s">
        <v>28</v>
      </c>
      <c r="T132" s="135" t="s">
        <v>21</v>
      </c>
      <c r="U132" s="99" t="s">
        <v>3327</v>
      </c>
      <c r="V132" s="131" t="s">
        <v>3450</v>
      </c>
      <c r="W132" s="127"/>
      <c r="X132" s="108"/>
      <c r="Y132" s="120">
        <v>1</v>
      </c>
      <c r="Z132" s="120">
        <v>0</v>
      </c>
      <c r="AA132" s="120">
        <v>1</v>
      </c>
      <c r="AB132" s="120" t="s">
        <v>3315</v>
      </c>
      <c r="AC132" s="120" t="s">
        <v>3315</v>
      </c>
      <c r="AD132" s="120" t="s">
        <v>3315</v>
      </c>
      <c r="AE132" s="120">
        <v>1</v>
      </c>
      <c r="AF132" s="120" t="s">
        <v>3315</v>
      </c>
      <c r="AG132" s="120" t="s">
        <v>3315</v>
      </c>
      <c r="AH132" s="120" t="s">
        <v>3315</v>
      </c>
      <c r="AI132" s="120" t="s">
        <v>3315</v>
      </c>
      <c r="AJ132" s="120" t="s">
        <v>3315</v>
      </c>
      <c r="AK132" s="120"/>
      <c r="AL132" s="120" t="s">
        <v>3315</v>
      </c>
      <c r="AM132" s="120"/>
      <c r="AN132" s="120" t="s">
        <v>3315</v>
      </c>
      <c r="AO132" s="120" t="s">
        <v>3315</v>
      </c>
      <c r="AP132" s="120" t="s">
        <v>3315</v>
      </c>
      <c r="AQ132" s="120" t="s">
        <v>3315</v>
      </c>
      <c r="AR132" s="120" t="s">
        <v>3315</v>
      </c>
      <c r="AS132" s="120" t="s">
        <v>3315</v>
      </c>
      <c r="AT132" s="120" t="s">
        <v>3315</v>
      </c>
      <c r="AU132" s="120" t="s">
        <v>3315</v>
      </c>
      <c r="AV132" s="120" t="s">
        <v>3315</v>
      </c>
      <c r="AW132" s="120" t="s">
        <v>3315</v>
      </c>
      <c r="AX132" s="120" t="s">
        <v>3315</v>
      </c>
      <c r="AY132" s="120" t="s">
        <v>3315</v>
      </c>
      <c r="AZ132" s="120" t="s">
        <v>3315</v>
      </c>
      <c r="BA132" s="120" t="s">
        <v>3315</v>
      </c>
      <c r="BB132" s="120" t="s">
        <v>3315</v>
      </c>
      <c r="BC132" s="120" t="s">
        <v>3315</v>
      </c>
      <c r="BD132" s="120" t="s">
        <v>3315</v>
      </c>
      <c r="BE132" s="120" t="s">
        <v>3315</v>
      </c>
      <c r="BF132" s="120" t="s">
        <v>3315</v>
      </c>
    </row>
    <row r="133" spans="1:58" ht="16.5" customHeight="1" x14ac:dyDescent="0.25">
      <c r="B133" s="136">
        <v>2370</v>
      </c>
      <c r="C133" s="173" t="s">
        <v>3658</v>
      </c>
      <c r="D133" s="141">
        <v>3</v>
      </c>
      <c r="E133" s="173" t="s">
        <v>3658</v>
      </c>
      <c r="F133" s="138" t="s">
        <v>330</v>
      </c>
      <c r="G133" s="138" t="s">
        <v>3492</v>
      </c>
      <c r="H133" s="139" t="s">
        <v>26</v>
      </c>
      <c r="I133" s="208"/>
      <c r="J133" s="140" t="s">
        <v>331</v>
      </c>
      <c r="K133" s="136" t="s">
        <v>332</v>
      </c>
      <c r="L133" s="142" t="s">
        <v>16</v>
      </c>
      <c r="M133" s="143" t="s">
        <v>139</v>
      </c>
      <c r="N133" s="144" t="s">
        <v>333</v>
      </c>
      <c r="O133" s="144"/>
      <c r="P133" s="145" t="s">
        <v>16</v>
      </c>
      <c r="Q133" s="146" t="s">
        <v>334</v>
      </c>
      <c r="R133" s="138" t="s">
        <v>141</v>
      </c>
      <c r="S133" s="138" t="s">
        <v>28</v>
      </c>
      <c r="T133" s="147" t="s">
        <v>21</v>
      </c>
      <c r="U133" s="148" t="s">
        <v>3327</v>
      </c>
      <c r="V133" s="149" t="s">
        <v>3450</v>
      </c>
      <c r="W133" s="150"/>
      <c r="X133" s="149"/>
      <c r="Y133" s="144">
        <v>1</v>
      </c>
      <c r="Z133" s="144">
        <v>1</v>
      </c>
      <c r="AA133" s="144">
        <v>1</v>
      </c>
      <c r="AB133" s="144" t="s">
        <v>3315</v>
      </c>
      <c r="AC133" s="144" t="s">
        <v>3315</v>
      </c>
      <c r="AD133" s="144" t="s">
        <v>3315</v>
      </c>
      <c r="AE133" s="144">
        <v>0</v>
      </c>
      <c r="AF133" s="144" t="s">
        <v>3315</v>
      </c>
      <c r="AG133" s="144" t="s">
        <v>3315</v>
      </c>
      <c r="AH133" s="144" t="s">
        <v>3315</v>
      </c>
      <c r="AI133" s="144" t="s">
        <v>3315</v>
      </c>
      <c r="AJ133" s="144" t="s">
        <v>3315</v>
      </c>
      <c r="AK133" s="144"/>
      <c r="AL133" s="144" t="s">
        <v>3315</v>
      </c>
      <c r="AM133" s="144"/>
      <c r="AN133" s="144" t="s">
        <v>3315</v>
      </c>
      <c r="AO133" s="144" t="s">
        <v>3315</v>
      </c>
      <c r="AP133" s="144" t="s">
        <v>3315</v>
      </c>
      <c r="AQ133" s="144" t="s">
        <v>3315</v>
      </c>
      <c r="AR133" s="144" t="s">
        <v>3315</v>
      </c>
      <c r="AS133" s="144" t="s">
        <v>3315</v>
      </c>
      <c r="AT133" s="144" t="s">
        <v>3315</v>
      </c>
      <c r="AU133" s="144" t="s">
        <v>3315</v>
      </c>
      <c r="AV133" s="144" t="s">
        <v>3315</v>
      </c>
      <c r="AW133" s="144" t="s">
        <v>3315</v>
      </c>
      <c r="AX133" s="144" t="s">
        <v>3315</v>
      </c>
      <c r="AY133" s="144" t="s">
        <v>3315</v>
      </c>
      <c r="AZ133" s="144" t="s">
        <v>3315</v>
      </c>
      <c r="BA133" s="144" t="s">
        <v>3315</v>
      </c>
      <c r="BB133" s="144" t="s">
        <v>3315</v>
      </c>
      <c r="BC133" s="144" t="s">
        <v>3315</v>
      </c>
      <c r="BD133" s="144" t="s">
        <v>3315</v>
      </c>
      <c r="BE133" s="144" t="s">
        <v>3315</v>
      </c>
      <c r="BF133" s="144" t="s">
        <v>3315</v>
      </c>
    </row>
    <row r="134" spans="1:58" ht="16.5" customHeight="1" x14ac:dyDescent="0.25">
      <c r="B134" s="123">
        <v>2377</v>
      </c>
      <c r="C134" s="123"/>
      <c r="D134" s="98">
        <v>3</v>
      </c>
      <c r="E134" s="90"/>
      <c r="F134" s="90" t="s">
        <v>336</v>
      </c>
      <c r="G134" s="100" t="s">
        <v>3492</v>
      </c>
      <c r="H134" s="124" t="s">
        <v>16</v>
      </c>
      <c r="I134" s="187"/>
      <c r="J134" s="116" t="s">
        <v>337</v>
      </c>
      <c r="K134" s="123" t="s">
        <v>338</v>
      </c>
      <c r="L134" s="111" t="s">
        <v>16</v>
      </c>
      <c r="M134" s="112" t="s">
        <v>339</v>
      </c>
      <c r="N134" s="105" t="s">
        <v>340</v>
      </c>
      <c r="O134" s="105"/>
      <c r="P134" s="103" t="s">
        <v>26</v>
      </c>
      <c r="Q134" s="105"/>
      <c r="R134" s="90" t="s">
        <v>141</v>
      </c>
      <c r="S134" s="100" t="s">
        <v>28</v>
      </c>
      <c r="T134" s="135" t="s">
        <v>21</v>
      </c>
      <c r="U134" s="99" t="s">
        <v>3327</v>
      </c>
      <c r="V134" s="108" t="s">
        <v>142</v>
      </c>
      <c r="W134" s="127"/>
      <c r="X134" s="108"/>
      <c r="Y134" s="120">
        <v>1</v>
      </c>
      <c r="Z134" s="120">
        <v>0</v>
      </c>
      <c r="AA134" s="120">
        <v>1</v>
      </c>
      <c r="AB134" s="120" t="s">
        <v>3315</v>
      </c>
      <c r="AC134" s="120" t="s">
        <v>3315</v>
      </c>
      <c r="AD134" s="120" t="s">
        <v>3315</v>
      </c>
      <c r="AE134" s="120">
        <v>0</v>
      </c>
      <c r="AF134" s="120" t="s">
        <v>3315</v>
      </c>
      <c r="AG134" s="120" t="s">
        <v>3315</v>
      </c>
      <c r="AH134" s="120" t="s">
        <v>3315</v>
      </c>
      <c r="AI134" s="120" t="s">
        <v>3315</v>
      </c>
      <c r="AJ134" s="120" t="s">
        <v>3315</v>
      </c>
      <c r="AK134" s="120"/>
      <c r="AL134" s="120" t="s">
        <v>3315</v>
      </c>
      <c r="AM134" s="120"/>
      <c r="AN134" s="120" t="s">
        <v>3315</v>
      </c>
      <c r="AO134" s="120" t="s">
        <v>3315</v>
      </c>
      <c r="AP134" s="120" t="s">
        <v>3315</v>
      </c>
      <c r="AQ134" s="120" t="s">
        <v>3315</v>
      </c>
      <c r="AR134" s="120" t="s">
        <v>3315</v>
      </c>
      <c r="AS134" s="120" t="s">
        <v>3315</v>
      </c>
      <c r="AT134" s="120" t="s">
        <v>3315</v>
      </c>
      <c r="AU134" s="120" t="s">
        <v>3315</v>
      </c>
      <c r="AV134" s="120" t="s">
        <v>3315</v>
      </c>
      <c r="AW134" s="120" t="s">
        <v>3315</v>
      </c>
      <c r="AX134" s="120" t="s">
        <v>3315</v>
      </c>
      <c r="AY134" s="120" t="s">
        <v>3315</v>
      </c>
      <c r="AZ134" s="120" t="s">
        <v>3315</v>
      </c>
      <c r="BA134" s="120" t="s">
        <v>3315</v>
      </c>
      <c r="BB134" s="120" t="s">
        <v>3315</v>
      </c>
      <c r="BC134" s="120" t="s">
        <v>3315</v>
      </c>
      <c r="BD134" s="120" t="s">
        <v>3315</v>
      </c>
      <c r="BE134" s="120" t="s">
        <v>3315</v>
      </c>
      <c r="BF134" s="120" t="s">
        <v>3315</v>
      </c>
    </row>
    <row r="135" spans="1:58" ht="16.5" customHeight="1" x14ac:dyDescent="0.25">
      <c r="B135" s="123">
        <v>2391</v>
      </c>
      <c r="C135" s="123"/>
      <c r="D135" s="98">
        <v>4</v>
      </c>
      <c r="E135" s="98"/>
      <c r="F135" s="90" t="s">
        <v>346</v>
      </c>
      <c r="G135" s="100" t="s">
        <v>3492</v>
      </c>
      <c r="H135" s="103" t="s">
        <v>26</v>
      </c>
      <c r="I135" s="187"/>
      <c r="J135" s="116" t="s">
        <v>342</v>
      </c>
      <c r="K135" s="123" t="s">
        <v>159</v>
      </c>
      <c r="L135" s="111" t="s">
        <v>16</v>
      </c>
      <c r="M135" s="112" t="s">
        <v>3413</v>
      </c>
      <c r="N135" s="105" t="s">
        <v>3442</v>
      </c>
      <c r="O135" s="105"/>
      <c r="P135" s="103" t="s">
        <v>26</v>
      </c>
      <c r="Q135" s="105"/>
      <c r="R135" s="90" t="s">
        <v>141</v>
      </c>
      <c r="S135" s="100" t="s">
        <v>28</v>
      </c>
      <c r="T135" s="135" t="s">
        <v>21</v>
      </c>
      <c r="U135" s="99" t="s">
        <v>3327</v>
      </c>
      <c r="V135" s="131" t="s">
        <v>345</v>
      </c>
      <c r="W135" s="127"/>
      <c r="X135" s="108"/>
      <c r="Y135" s="120">
        <v>1</v>
      </c>
      <c r="Z135" s="120">
        <v>0</v>
      </c>
      <c r="AA135" s="120" t="s">
        <v>3315</v>
      </c>
      <c r="AB135" s="120" t="s">
        <v>3315</v>
      </c>
      <c r="AC135" s="120" t="s">
        <v>3315</v>
      </c>
      <c r="AD135" s="120" t="s">
        <v>3315</v>
      </c>
      <c r="AE135" s="120">
        <v>1</v>
      </c>
      <c r="AF135" s="120" t="s">
        <v>3315</v>
      </c>
      <c r="AG135" s="120" t="s">
        <v>3315</v>
      </c>
      <c r="AH135" s="120" t="s">
        <v>3315</v>
      </c>
      <c r="AI135" s="120" t="s">
        <v>3315</v>
      </c>
      <c r="AJ135" s="120" t="s">
        <v>3315</v>
      </c>
      <c r="AK135" s="120"/>
      <c r="AL135" s="120" t="s">
        <v>3315</v>
      </c>
      <c r="AM135" s="120"/>
      <c r="AN135" s="120" t="s">
        <v>3315</v>
      </c>
      <c r="AO135" s="120" t="s">
        <v>3315</v>
      </c>
      <c r="AP135" s="120" t="s">
        <v>3315</v>
      </c>
      <c r="AQ135" s="120" t="s">
        <v>3315</v>
      </c>
      <c r="AR135" s="120" t="s">
        <v>3315</v>
      </c>
      <c r="AS135" s="120" t="s">
        <v>3315</v>
      </c>
      <c r="AT135" s="120" t="s">
        <v>3315</v>
      </c>
      <c r="AU135" s="120" t="s">
        <v>3315</v>
      </c>
      <c r="AV135" s="120" t="s">
        <v>3315</v>
      </c>
      <c r="AW135" s="120" t="s">
        <v>3315</v>
      </c>
      <c r="AX135" s="120" t="s">
        <v>3315</v>
      </c>
      <c r="AY135" s="120" t="s">
        <v>3315</v>
      </c>
      <c r="AZ135" s="120" t="s">
        <v>3315</v>
      </c>
      <c r="BA135" s="120" t="s">
        <v>3315</v>
      </c>
      <c r="BB135" s="120" t="s">
        <v>3315</v>
      </c>
      <c r="BC135" s="120" t="s">
        <v>3315</v>
      </c>
      <c r="BD135" s="120" t="s">
        <v>3315</v>
      </c>
      <c r="BE135" s="120" t="s">
        <v>3315</v>
      </c>
      <c r="BF135" s="120" t="s">
        <v>3315</v>
      </c>
    </row>
    <row r="136" spans="1:58" customFormat="1" ht="17.25" hidden="1" customHeight="1" x14ac:dyDescent="0.35">
      <c r="A136" s="58"/>
      <c r="B136" s="34">
        <v>2391</v>
      </c>
      <c r="C136" s="34" t="s">
        <v>3667</v>
      </c>
      <c r="D136" s="81">
        <v>3</v>
      </c>
      <c r="E136" s="34" t="s">
        <v>3667</v>
      </c>
      <c r="F136" s="69" t="s">
        <v>341</v>
      </c>
      <c r="G136" s="69" t="s">
        <v>3492</v>
      </c>
      <c r="H136" s="85" t="s">
        <v>16</v>
      </c>
      <c r="I136" s="34" t="s">
        <v>3667</v>
      </c>
      <c r="J136" s="77" t="s">
        <v>342</v>
      </c>
      <c r="K136" s="34" t="s">
        <v>332</v>
      </c>
      <c r="L136" s="70" t="s">
        <v>16</v>
      </c>
      <c r="M136" s="82" t="s">
        <v>343</v>
      </c>
      <c r="N136" s="78" t="s">
        <v>344</v>
      </c>
      <c r="O136" s="69" t="s">
        <v>3658</v>
      </c>
      <c r="P136" s="79" t="s">
        <v>26</v>
      </c>
      <c r="Q136" s="78"/>
      <c r="R136" s="69" t="s">
        <v>141</v>
      </c>
      <c r="S136" s="69" t="s">
        <v>28</v>
      </c>
      <c r="T136" s="68" t="s">
        <v>21</v>
      </c>
      <c r="U136" s="83" t="s">
        <v>3327</v>
      </c>
      <c r="V136" s="84" t="s">
        <v>345</v>
      </c>
      <c r="W136" s="84"/>
      <c r="X136" s="84"/>
      <c r="Y136" s="78">
        <v>1</v>
      </c>
      <c r="Z136" s="78">
        <v>0</v>
      </c>
      <c r="AA136" s="78" t="s">
        <v>3315</v>
      </c>
      <c r="AB136" s="78" t="s">
        <v>3315</v>
      </c>
      <c r="AC136" s="78" t="s">
        <v>3315</v>
      </c>
      <c r="AD136" s="78" t="s">
        <v>3315</v>
      </c>
      <c r="AE136" s="78">
        <v>0</v>
      </c>
      <c r="AF136" s="78" t="s">
        <v>3315</v>
      </c>
      <c r="AG136" s="78" t="s">
        <v>3315</v>
      </c>
      <c r="AH136" s="78" t="s">
        <v>3315</v>
      </c>
      <c r="AI136" s="78" t="s">
        <v>3315</v>
      </c>
      <c r="AJ136" s="78" t="s">
        <v>3315</v>
      </c>
      <c r="AK136" s="78"/>
      <c r="AL136" s="78" t="s">
        <v>3315</v>
      </c>
      <c r="AM136" s="78"/>
      <c r="AN136" s="78" t="s">
        <v>3315</v>
      </c>
      <c r="AO136" s="78" t="s">
        <v>3315</v>
      </c>
      <c r="AP136" s="78" t="s">
        <v>3315</v>
      </c>
      <c r="AQ136" s="78" t="s">
        <v>3315</v>
      </c>
      <c r="AR136" s="78" t="s">
        <v>3315</v>
      </c>
      <c r="AS136" s="78" t="s">
        <v>3315</v>
      </c>
      <c r="AT136" s="78" t="s">
        <v>3315</v>
      </c>
      <c r="AU136" s="78" t="s">
        <v>3315</v>
      </c>
      <c r="AV136" s="78" t="s">
        <v>3315</v>
      </c>
      <c r="AW136" s="78" t="s">
        <v>3315</v>
      </c>
      <c r="AX136" s="78" t="s">
        <v>3315</v>
      </c>
      <c r="AY136" s="78" t="s">
        <v>3315</v>
      </c>
      <c r="AZ136" s="78" t="s">
        <v>3315</v>
      </c>
      <c r="BA136" s="78" t="s">
        <v>3315</v>
      </c>
      <c r="BB136" s="78" t="s">
        <v>3315</v>
      </c>
      <c r="BC136" s="78" t="s">
        <v>3315</v>
      </c>
      <c r="BD136" s="78" t="s">
        <v>3315</v>
      </c>
      <c r="BE136" s="78" t="s">
        <v>3315</v>
      </c>
      <c r="BF136" s="78" t="s">
        <v>3315</v>
      </c>
    </row>
    <row r="137" spans="1:58" s="128" customFormat="1" ht="16.5" customHeight="1" x14ac:dyDescent="0.25">
      <c r="B137" s="123">
        <v>2394</v>
      </c>
      <c r="C137" s="123"/>
      <c r="D137" s="123"/>
      <c r="E137" s="98" t="s">
        <v>494</v>
      </c>
      <c r="F137" s="90" t="s">
        <v>347</v>
      </c>
      <c r="G137" s="100" t="s">
        <v>3492</v>
      </c>
      <c r="H137" s="124" t="s">
        <v>16</v>
      </c>
      <c r="I137" s="100">
        <v>1</v>
      </c>
      <c r="J137" s="116" t="s">
        <v>348</v>
      </c>
      <c r="K137" s="123" t="s">
        <v>40</v>
      </c>
      <c r="L137" s="103" t="s">
        <v>26</v>
      </c>
      <c r="M137" s="112"/>
      <c r="N137" s="112"/>
      <c r="O137" s="120"/>
      <c r="P137" s="103" t="s">
        <v>26</v>
      </c>
      <c r="Q137" s="105"/>
      <c r="R137" s="90" t="s">
        <v>27</v>
      </c>
      <c r="S137" s="100" t="s">
        <v>28</v>
      </c>
      <c r="T137" s="135" t="s">
        <v>21</v>
      </c>
      <c r="U137" s="99" t="s">
        <v>3326</v>
      </c>
      <c r="V137" s="108" t="s">
        <v>171</v>
      </c>
      <c r="W137" s="127"/>
      <c r="X137" s="100"/>
      <c r="Y137" s="120">
        <v>1</v>
      </c>
      <c r="Z137" s="120" t="s">
        <v>3315</v>
      </c>
      <c r="AA137" s="120" t="s">
        <v>3315</v>
      </c>
      <c r="AB137" s="120" t="s">
        <v>3315</v>
      </c>
      <c r="AC137" s="120" t="s">
        <v>3315</v>
      </c>
      <c r="AD137" s="120" t="s">
        <v>3315</v>
      </c>
      <c r="AE137" s="120" t="s">
        <v>3315</v>
      </c>
      <c r="AF137" s="120" t="s">
        <v>3315</v>
      </c>
      <c r="AG137" s="120" t="s">
        <v>3315</v>
      </c>
      <c r="AH137" s="120" t="s">
        <v>3315</v>
      </c>
      <c r="AI137" s="120" t="s">
        <v>3315</v>
      </c>
      <c r="AJ137" s="120" t="s">
        <v>3315</v>
      </c>
      <c r="AK137" s="120"/>
      <c r="AL137" s="120" t="s">
        <v>3315</v>
      </c>
      <c r="AM137" s="120"/>
      <c r="AN137" s="120" t="s">
        <v>3315</v>
      </c>
      <c r="AO137" s="120" t="s">
        <v>3315</v>
      </c>
      <c r="AP137" s="120" t="s">
        <v>3315</v>
      </c>
      <c r="AQ137" s="120" t="s">
        <v>3315</v>
      </c>
      <c r="AR137" s="120" t="s">
        <v>3315</v>
      </c>
      <c r="AS137" s="120" t="s">
        <v>3315</v>
      </c>
      <c r="AT137" s="120" t="s">
        <v>3315</v>
      </c>
      <c r="AU137" s="120" t="s">
        <v>3315</v>
      </c>
      <c r="AV137" s="120" t="s">
        <v>3315</v>
      </c>
      <c r="AW137" s="120" t="s">
        <v>3315</v>
      </c>
      <c r="AX137" s="120" t="s">
        <v>3315</v>
      </c>
      <c r="AY137" s="120" t="s">
        <v>3315</v>
      </c>
      <c r="AZ137" s="120" t="s">
        <v>3315</v>
      </c>
      <c r="BA137" s="120" t="s">
        <v>3315</v>
      </c>
      <c r="BB137" s="120" t="s">
        <v>3315</v>
      </c>
      <c r="BC137" s="120" t="s">
        <v>3315</v>
      </c>
      <c r="BD137" s="120" t="s">
        <v>3315</v>
      </c>
      <c r="BE137" s="120" t="s">
        <v>3315</v>
      </c>
      <c r="BF137" s="120" t="s">
        <v>3315</v>
      </c>
    </row>
    <row r="138" spans="1:58" ht="16.5" customHeight="1" x14ac:dyDescent="0.25">
      <c r="B138" s="123">
        <v>2283</v>
      </c>
      <c r="C138" s="123">
        <v>11</v>
      </c>
      <c r="D138" s="98">
        <v>3</v>
      </c>
      <c r="E138" s="90"/>
      <c r="F138" s="90" t="s">
        <v>229</v>
      </c>
      <c r="G138" s="100" t="s">
        <v>3492</v>
      </c>
      <c r="H138" s="124" t="s">
        <v>16</v>
      </c>
      <c r="I138" s="187"/>
      <c r="J138" s="116" t="s">
        <v>230</v>
      </c>
      <c r="K138" s="123" t="s">
        <v>231</v>
      </c>
      <c r="L138" s="111" t="s">
        <v>16</v>
      </c>
      <c r="M138" s="112" t="s">
        <v>232</v>
      </c>
      <c r="N138" s="105" t="s">
        <v>233</v>
      </c>
      <c r="O138" s="105"/>
      <c r="P138" s="103" t="s">
        <v>26</v>
      </c>
      <c r="Q138" s="105"/>
      <c r="R138" s="90" t="s">
        <v>27</v>
      </c>
      <c r="S138" s="100" t="s">
        <v>28</v>
      </c>
      <c r="T138" s="135" t="s">
        <v>21</v>
      </c>
      <c r="U138" s="99" t="s">
        <v>3326</v>
      </c>
      <c r="V138" s="131" t="s">
        <v>3342</v>
      </c>
      <c r="W138" s="152"/>
      <c r="X138" s="131"/>
      <c r="Y138" s="120">
        <v>1</v>
      </c>
      <c r="Z138" s="120">
        <v>1</v>
      </c>
      <c r="AA138" s="120">
        <v>1</v>
      </c>
      <c r="AB138" s="120" t="s">
        <v>3315</v>
      </c>
      <c r="AC138" s="120" t="s">
        <v>3315</v>
      </c>
      <c r="AD138" s="120" t="s">
        <v>3315</v>
      </c>
      <c r="AE138" s="120">
        <v>1</v>
      </c>
      <c r="AF138" s="120" t="s">
        <v>3315</v>
      </c>
      <c r="AG138" s="120" t="s">
        <v>3315</v>
      </c>
      <c r="AH138" s="120" t="s">
        <v>3315</v>
      </c>
      <c r="AI138" s="120" t="s">
        <v>3315</v>
      </c>
      <c r="AJ138" s="120" t="s">
        <v>3315</v>
      </c>
      <c r="AK138" s="120"/>
      <c r="AL138" s="120" t="s">
        <v>3315</v>
      </c>
      <c r="AM138" s="120"/>
      <c r="AN138" s="120" t="s">
        <v>3315</v>
      </c>
      <c r="AO138" s="120" t="s">
        <v>3315</v>
      </c>
      <c r="AP138" s="120" t="s">
        <v>3315</v>
      </c>
      <c r="AQ138" s="120" t="s">
        <v>3315</v>
      </c>
      <c r="AR138" s="120" t="s">
        <v>3315</v>
      </c>
      <c r="AS138" s="120" t="s">
        <v>3315</v>
      </c>
      <c r="AT138" s="120" t="s">
        <v>3315</v>
      </c>
      <c r="AU138" s="120" t="s">
        <v>3315</v>
      </c>
      <c r="AV138" s="120">
        <v>1</v>
      </c>
      <c r="AW138" s="120" t="s">
        <v>3315</v>
      </c>
      <c r="AX138" s="120" t="s">
        <v>3315</v>
      </c>
      <c r="AY138" s="120" t="s">
        <v>3315</v>
      </c>
      <c r="AZ138" s="120" t="s">
        <v>3315</v>
      </c>
      <c r="BA138" s="120" t="s">
        <v>3315</v>
      </c>
      <c r="BB138" s="120" t="s">
        <v>3315</v>
      </c>
      <c r="BC138" s="120" t="s">
        <v>3315</v>
      </c>
      <c r="BD138" s="120" t="s">
        <v>3315</v>
      </c>
      <c r="BE138" s="120" t="s">
        <v>3315</v>
      </c>
      <c r="BF138" s="120" t="s">
        <v>3315</v>
      </c>
    </row>
    <row r="139" spans="1:58" ht="16.5" customHeight="1" x14ac:dyDescent="0.25">
      <c r="B139" s="123">
        <v>2395</v>
      </c>
      <c r="C139" s="123"/>
      <c r="D139" s="98">
        <v>3</v>
      </c>
      <c r="E139" s="90"/>
      <c r="F139" s="90"/>
      <c r="G139" s="100" t="s">
        <v>3492</v>
      </c>
      <c r="H139" s="124" t="s">
        <v>16</v>
      </c>
      <c r="I139" s="187"/>
      <c r="J139" s="116" t="s">
        <v>352</v>
      </c>
      <c r="K139" s="102" t="s">
        <v>353</v>
      </c>
      <c r="L139" s="111" t="s">
        <v>16</v>
      </c>
      <c r="M139" s="112" t="s">
        <v>354</v>
      </c>
      <c r="N139" s="120" t="s">
        <v>355</v>
      </c>
      <c r="O139" s="120"/>
      <c r="P139" s="118" t="s">
        <v>16</v>
      </c>
      <c r="Q139" s="119" t="s">
        <v>3435</v>
      </c>
      <c r="R139" s="90" t="s">
        <v>27</v>
      </c>
      <c r="S139" s="100" t="s">
        <v>28</v>
      </c>
      <c r="T139" s="135" t="s">
        <v>21</v>
      </c>
      <c r="U139" s="99" t="s">
        <v>3326</v>
      </c>
      <c r="V139" s="108" t="s">
        <v>171</v>
      </c>
      <c r="W139" s="127"/>
      <c r="X139" s="108"/>
      <c r="Y139" s="120">
        <v>0</v>
      </c>
      <c r="Z139" s="120" t="s">
        <v>3315</v>
      </c>
      <c r="AA139" s="120" t="s">
        <v>3315</v>
      </c>
      <c r="AB139" s="120" t="s">
        <v>3315</v>
      </c>
      <c r="AC139" s="120" t="s">
        <v>3315</v>
      </c>
      <c r="AD139" s="120" t="s">
        <v>3315</v>
      </c>
      <c r="AE139" s="120" t="s">
        <v>3315</v>
      </c>
      <c r="AF139" s="120" t="s">
        <v>3315</v>
      </c>
      <c r="AG139" s="120" t="s">
        <v>3315</v>
      </c>
      <c r="AH139" s="120" t="s">
        <v>3315</v>
      </c>
      <c r="AI139" s="120" t="s">
        <v>3315</v>
      </c>
      <c r="AJ139" s="120" t="s">
        <v>3315</v>
      </c>
      <c r="AK139" s="120"/>
      <c r="AL139" s="120" t="s">
        <v>3315</v>
      </c>
      <c r="AM139" s="120"/>
      <c r="AN139" s="120" t="s">
        <v>3315</v>
      </c>
      <c r="AO139" s="120" t="s">
        <v>3315</v>
      </c>
      <c r="AP139" s="120" t="s">
        <v>3315</v>
      </c>
      <c r="AQ139" s="120" t="s">
        <v>3315</v>
      </c>
      <c r="AR139" s="120" t="s">
        <v>3315</v>
      </c>
      <c r="AS139" s="120" t="s">
        <v>3315</v>
      </c>
      <c r="AT139" s="120" t="s">
        <v>3315</v>
      </c>
      <c r="AU139" s="120" t="s">
        <v>3315</v>
      </c>
      <c r="AV139" s="120" t="s">
        <v>3315</v>
      </c>
      <c r="AW139" s="120" t="s">
        <v>3315</v>
      </c>
      <c r="AX139" s="120" t="s">
        <v>3315</v>
      </c>
      <c r="AY139" s="120" t="s">
        <v>3315</v>
      </c>
      <c r="AZ139" s="120" t="s">
        <v>3315</v>
      </c>
      <c r="BA139" s="120" t="s">
        <v>3315</v>
      </c>
      <c r="BB139" s="120" t="s">
        <v>3315</v>
      </c>
      <c r="BC139" s="120" t="s">
        <v>3315</v>
      </c>
      <c r="BD139" s="120" t="s">
        <v>3315</v>
      </c>
      <c r="BE139" s="120" t="s">
        <v>3315</v>
      </c>
      <c r="BF139" s="120" t="s">
        <v>3315</v>
      </c>
    </row>
    <row r="140" spans="1:58" ht="16.5" customHeight="1" x14ac:dyDescent="0.25">
      <c r="B140" s="123">
        <v>2401</v>
      </c>
      <c r="C140" s="123"/>
      <c r="D140" s="98">
        <v>3</v>
      </c>
      <c r="E140" s="90"/>
      <c r="F140" s="90" t="s">
        <v>356</v>
      </c>
      <c r="G140" s="100" t="s">
        <v>3492</v>
      </c>
      <c r="H140" s="124" t="s">
        <v>16</v>
      </c>
      <c r="I140" s="187"/>
      <c r="J140" s="116" t="s">
        <v>357</v>
      </c>
      <c r="K140" s="102" t="s">
        <v>358</v>
      </c>
      <c r="L140" s="111" t="s">
        <v>16</v>
      </c>
      <c r="M140" s="112" t="s">
        <v>359</v>
      </c>
      <c r="N140" s="105" t="s">
        <v>360</v>
      </c>
      <c r="O140" s="105"/>
      <c r="P140" s="103" t="s">
        <v>26</v>
      </c>
      <c r="Q140" s="105"/>
      <c r="R140" s="90" t="s">
        <v>361</v>
      </c>
      <c r="S140" s="100" t="s">
        <v>28</v>
      </c>
      <c r="T140" s="135" t="s">
        <v>21</v>
      </c>
      <c r="U140" s="156" t="s">
        <v>3329</v>
      </c>
      <c r="V140" s="108" t="s">
        <v>29</v>
      </c>
      <c r="W140" s="127"/>
      <c r="X140" s="108"/>
      <c r="Y140" s="120">
        <v>1</v>
      </c>
      <c r="Z140" s="120">
        <v>0</v>
      </c>
      <c r="AA140" s="120" t="s">
        <v>3315</v>
      </c>
      <c r="AB140" s="120" t="s">
        <v>3315</v>
      </c>
      <c r="AC140" s="120" t="s">
        <v>3315</v>
      </c>
      <c r="AD140" s="120" t="s">
        <v>3315</v>
      </c>
      <c r="AE140" s="120" t="s">
        <v>3315</v>
      </c>
      <c r="AF140" s="120" t="s">
        <v>3315</v>
      </c>
      <c r="AG140" s="120" t="s">
        <v>3315</v>
      </c>
      <c r="AH140" s="120" t="s">
        <v>3315</v>
      </c>
      <c r="AI140" s="120" t="s">
        <v>3315</v>
      </c>
      <c r="AJ140" s="120" t="s">
        <v>3315</v>
      </c>
      <c r="AK140" s="120"/>
      <c r="AL140" s="120" t="s">
        <v>3315</v>
      </c>
      <c r="AM140" s="120"/>
      <c r="AN140" s="120" t="s">
        <v>3315</v>
      </c>
      <c r="AO140" s="120" t="s">
        <v>3315</v>
      </c>
      <c r="AP140" s="120" t="s">
        <v>3315</v>
      </c>
      <c r="AQ140" s="120" t="s">
        <v>3315</v>
      </c>
      <c r="AR140" s="120" t="s">
        <v>3315</v>
      </c>
      <c r="AS140" s="120" t="s">
        <v>3315</v>
      </c>
      <c r="AT140" s="120" t="s">
        <v>3315</v>
      </c>
      <c r="AU140" s="120" t="s">
        <v>3315</v>
      </c>
      <c r="AV140" s="120" t="s">
        <v>3315</v>
      </c>
      <c r="AW140" s="120" t="s">
        <v>3315</v>
      </c>
      <c r="AX140" s="120" t="s">
        <v>3315</v>
      </c>
      <c r="AY140" s="120" t="s">
        <v>3315</v>
      </c>
      <c r="AZ140" s="120" t="s">
        <v>3315</v>
      </c>
      <c r="BA140" s="120" t="s">
        <v>3315</v>
      </c>
      <c r="BB140" s="120" t="s">
        <v>3315</v>
      </c>
      <c r="BC140" s="120" t="s">
        <v>3315</v>
      </c>
      <c r="BD140" s="120" t="s">
        <v>3315</v>
      </c>
      <c r="BE140" s="120" t="s">
        <v>3315</v>
      </c>
      <c r="BF140" s="120" t="s">
        <v>3315</v>
      </c>
    </row>
    <row r="141" spans="1:58" ht="16.5" customHeight="1" x14ac:dyDescent="0.25">
      <c r="B141" s="123">
        <v>2402</v>
      </c>
      <c r="C141" s="123"/>
      <c r="D141" s="98">
        <v>2</v>
      </c>
      <c r="E141" s="90"/>
      <c r="F141" s="90"/>
      <c r="G141" s="100" t="s">
        <v>3492</v>
      </c>
      <c r="H141" s="124" t="s">
        <v>16</v>
      </c>
      <c r="I141" s="187"/>
      <c r="J141" s="116" t="s">
        <v>362</v>
      </c>
      <c r="K141" s="110" t="s">
        <v>15</v>
      </c>
      <c r="L141" s="111" t="s">
        <v>16</v>
      </c>
      <c r="M141" s="112" t="s">
        <v>363</v>
      </c>
      <c r="N141" s="117" t="s">
        <v>364</v>
      </c>
      <c r="O141" s="117"/>
      <c r="P141" s="103" t="s">
        <v>26</v>
      </c>
      <c r="Q141" s="105"/>
      <c r="R141" s="90" t="s">
        <v>361</v>
      </c>
      <c r="S141" s="100" t="s">
        <v>28</v>
      </c>
      <c r="T141" s="135" t="s">
        <v>21</v>
      </c>
      <c r="U141" s="156" t="s">
        <v>3329</v>
      </c>
      <c r="V141" s="108" t="s">
        <v>47</v>
      </c>
      <c r="W141" s="127"/>
      <c r="X141" s="108"/>
      <c r="Y141" s="120" t="s">
        <v>3517</v>
      </c>
      <c r="Z141" s="120">
        <v>0</v>
      </c>
      <c r="AA141" s="120" t="s">
        <v>3315</v>
      </c>
      <c r="AB141" s="120" t="s">
        <v>3315</v>
      </c>
      <c r="AC141" s="120" t="s">
        <v>3315</v>
      </c>
      <c r="AD141" s="120" t="s">
        <v>3315</v>
      </c>
      <c r="AE141" s="120" t="s">
        <v>3315</v>
      </c>
      <c r="AF141" s="120" t="s">
        <v>3315</v>
      </c>
      <c r="AG141" s="120" t="s">
        <v>3315</v>
      </c>
      <c r="AH141" s="120" t="s">
        <v>3315</v>
      </c>
      <c r="AI141" s="120" t="s">
        <v>3315</v>
      </c>
      <c r="AJ141" s="120" t="s">
        <v>3315</v>
      </c>
      <c r="AK141" s="120"/>
      <c r="AL141" s="120" t="s">
        <v>3315</v>
      </c>
      <c r="AM141" s="120"/>
      <c r="AN141" s="120" t="s">
        <v>3315</v>
      </c>
      <c r="AO141" s="120" t="s">
        <v>3315</v>
      </c>
      <c r="AP141" s="120" t="s">
        <v>3315</v>
      </c>
      <c r="AQ141" s="120" t="s">
        <v>3315</v>
      </c>
      <c r="AR141" s="120" t="s">
        <v>3315</v>
      </c>
      <c r="AS141" s="120" t="s">
        <v>3315</v>
      </c>
      <c r="AT141" s="120" t="s">
        <v>3315</v>
      </c>
      <c r="AU141" s="120" t="s">
        <v>3315</v>
      </c>
      <c r="AV141" s="120" t="s">
        <v>3315</v>
      </c>
      <c r="AW141" s="120" t="s">
        <v>3315</v>
      </c>
      <c r="AX141" s="120" t="s">
        <v>3315</v>
      </c>
      <c r="AY141" s="120" t="s">
        <v>3315</v>
      </c>
      <c r="AZ141" s="120" t="s">
        <v>3315</v>
      </c>
      <c r="BA141" s="120" t="s">
        <v>3315</v>
      </c>
      <c r="BB141" s="120" t="s">
        <v>3315</v>
      </c>
      <c r="BC141" s="120" t="s">
        <v>3315</v>
      </c>
      <c r="BD141" s="120" t="s">
        <v>3315</v>
      </c>
      <c r="BE141" s="120" t="s">
        <v>3315</v>
      </c>
      <c r="BF141" s="120" t="s">
        <v>3315</v>
      </c>
    </row>
    <row r="142" spans="1:58" ht="16.5" customHeight="1" x14ac:dyDescent="0.25">
      <c r="B142" s="123">
        <v>2406</v>
      </c>
      <c r="C142" s="123"/>
      <c r="D142" s="123">
        <v>7</v>
      </c>
      <c r="E142" s="90"/>
      <c r="F142" s="90" t="s">
        <v>365</v>
      </c>
      <c r="G142" s="100" t="s">
        <v>3492</v>
      </c>
      <c r="H142" s="124" t="s">
        <v>16</v>
      </c>
      <c r="I142" s="187" t="s">
        <v>3501</v>
      </c>
      <c r="J142" s="116" t="s">
        <v>366</v>
      </c>
      <c r="K142" s="123" t="s">
        <v>367</v>
      </c>
      <c r="L142" s="111" t="s">
        <v>16</v>
      </c>
      <c r="M142" s="112" t="s">
        <v>368</v>
      </c>
      <c r="N142" s="105" t="s">
        <v>369</v>
      </c>
      <c r="O142" s="105"/>
      <c r="P142" s="118" t="s">
        <v>16</v>
      </c>
      <c r="Q142" s="119" t="s">
        <v>370</v>
      </c>
      <c r="R142" s="90" t="s">
        <v>52</v>
      </c>
      <c r="S142" s="100" t="s">
        <v>53</v>
      </c>
      <c r="T142" s="135" t="s">
        <v>21</v>
      </c>
      <c r="U142" s="99" t="s">
        <v>3328</v>
      </c>
      <c r="V142" s="108" t="s">
        <v>371</v>
      </c>
      <c r="W142" s="127"/>
      <c r="X142" s="108"/>
      <c r="Y142" s="120" t="s">
        <v>3315</v>
      </c>
      <c r="Z142" s="120" t="s">
        <v>3315</v>
      </c>
      <c r="AA142" s="120" t="s">
        <v>3315</v>
      </c>
      <c r="AB142" s="120" t="s">
        <v>3315</v>
      </c>
      <c r="AC142" s="120" t="s">
        <v>3315</v>
      </c>
      <c r="AD142" s="120" t="s">
        <v>3315</v>
      </c>
      <c r="AE142" s="120" t="s">
        <v>3315</v>
      </c>
      <c r="AF142" s="120" t="s">
        <v>3315</v>
      </c>
      <c r="AG142" s="120">
        <v>0</v>
      </c>
      <c r="AH142" s="120" t="s">
        <v>3315</v>
      </c>
      <c r="AI142" s="120" t="s">
        <v>3315</v>
      </c>
      <c r="AJ142" s="120" t="s">
        <v>3315</v>
      </c>
      <c r="AK142" s="120"/>
      <c r="AL142" s="120" t="s">
        <v>3315</v>
      </c>
      <c r="AM142" s="120"/>
      <c r="AN142" s="120" t="s">
        <v>3315</v>
      </c>
      <c r="AO142" s="120" t="s">
        <v>3315</v>
      </c>
      <c r="AP142" s="120" t="s">
        <v>3315</v>
      </c>
      <c r="AQ142" s="120" t="s">
        <v>3315</v>
      </c>
      <c r="AR142" s="120" t="s">
        <v>3315</v>
      </c>
      <c r="AS142" s="120" t="s">
        <v>3315</v>
      </c>
      <c r="AT142" s="120" t="s">
        <v>3315</v>
      </c>
      <c r="AU142" s="120" t="s">
        <v>3315</v>
      </c>
      <c r="AV142" s="120" t="s">
        <v>3315</v>
      </c>
      <c r="AW142" s="120" t="s">
        <v>3315</v>
      </c>
      <c r="AX142" s="120" t="s">
        <v>3315</v>
      </c>
      <c r="AY142" s="120" t="s">
        <v>3315</v>
      </c>
      <c r="AZ142" s="120" t="s">
        <v>3315</v>
      </c>
      <c r="BA142" s="120" t="s">
        <v>3315</v>
      </c>
      <c r="BB142" s="120" t="s">
        <v>3315</v>
      </c>
      <c r="BC142" s="120" t="s">
        <v>3315</v>
      </c>
      <c r="BD142" s="120" t="s">
        <v>3315</v>
      </c>
      <c r="BE142" s="120" t="s">
        <v>3315</v>
      </c>
      <c r="BF142" s="120" t="s">
        <v>3315</v>
      </c>
    </row>
    <row r="143" spans="1:58" ht="16.5" customHeight="1" x14ac:dyDescent="0.25">
      <c r="B143" s="123">
        <v>2406</v>
      </c>
      <c r="C143" s="123"/>
      <c r="D143" s="123">
        <v>8</v>
      </c>
      <c r="E143" s="90" t="s">
        <v>3421</v>
      </c>
      <c r="F143" s="90" t="s">
        <v>3422</v>
      </c>
      <c r="G143" s="100" t="s">
        <v>3492</v>
      </c>
      <c r="H143" s="103" t="s">
        <v>26</v>
      </c>
      <c r="I143" s="187"/>
      <c r="J143" s="116" t="s">
        <v>366</v>
      </c>
      <c r="K143" s="123"/>
      <c r="L143" s="111"/>
      <c r="M143" s="112"/>
      <c r="N143" s="105"/>
      <c r="O143" s="105"/>
      <c r="P143" s="118"/>
      <c r="Q143" s="119"/>
      <c r="R143" s="90" t="s">
        <v>52</v>
      </c>
      <c r="S143" s="100" t="s">
        <v>53</v>
      </c>
      <c r="T143" s="135" t="s">
        <v>21</v>
      </c>
      <c r="U143" s="99" t="s">
        <v>3328</v>
      </c>
      <c r="V143" s="108" t="s">
        <v>371</v>
      </c>
      <c r="W143" s="127"/>
      <c r="X143" s="108"/>
      <c r="Y143" s="120" t="s">
        <v>3315</v>
      </c>
      <c r="Z143" s="120" t="s">
        <v>3315</v>
      </c>
      <c r="AA143" s="120" t="s">
        <v>3315</v>
      </c>
      <c r="AB143" s="120" t="s">
        <v>3315</v>
      </c>
      <c r="AC143" s="120" t="s">
        <v>3315</v>
      </c>
      <c r="AD143" s="120" t="s">
        <v>3315</v>
      </c>
      <c r="AE143" s="120" t="s">
        <v>3315</v>
      </c>
      <c r="AF143" s="120" t="s">
        <v>3315</v>
      </c>
      <c r="AG143" s="120">
        <v>0</v>
      </c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</row>
    <row r="144" spans="1:58" ht="16.5" customHeight="1" x14ac:dyDescent="0.25">
      <c r="B144" s="123">
        <v>2413</v>
      </c>
      <c r="C144" s="123"/>
      <c r="D144" s="123">
        <v>5</v>
      </c>
      <c r="E144" s="90"/>
      <c r="F144" s="90" t="s">
        <v>379</v>
      </c>
      <c r="G144" s="100" t="s">
        <v>3494</v>
      </c>
      <c r="H144" s="124" t="s">
        <v>16</v>
      </c>
      <c r="I144" s="187"/>
      <c r="J144" s="116" t="s">
        <v>372</v>
      </c>
      <c r="K144" s="123" t="s">
        <v>551</v>
      </c>
      <c r="L144" s="111" t="s">
        <v>16</v>
      </c>
      <c r="M144" s="209" t="s">
        <v>381</v>
      </c>
      <c r="N144" s="105" t="s">
        <v>3709</v>
      </c>
      <c r="O144" s="105"/>
      <c r="P144" s="103" t="s">
        <v>26</v>
      </c>
      <c r="Q144" s="105"/>
      <c r="R144" s="90" t="s">
        <v>377</v>
      </c>
      <c r="S144" s="100" t="s">
        <v>28</v>
      </c>
      <c r="T144" s="135" t="s">
        <v>21</v>
      </c>
      <c r="U144" s="99" t="s">
        <v>3330</v>
      </c>
      <c r="V144" s="100"/>
      <c r="W144" s="121"/>
      <c r="X144" s="100">
        <v>0</v>
      </c>
      <c r="Y144" s="120" t="s">
        <v>3315</v>
      </c>
      <c r="Z144" s="120" t="s">
        <v>3315</v>
      </c>
      <c r="AA144" s="120" t="s">
        <v>3315</v>
      </c>
      <c r="AB144" s="120" t="s">
        <v>3315</v>
      </c>
      <c r="AC144" s="120" t="s">
        <v>3315</v>
      </c>
      <c r="AD144" s="120" t="s">
        <v>3315</v>
      </c>
      <c r="AE144" s="120" t="s">
        <v>3315</v>
      </c>
      <c r="AF144" s="120" t="s">
        <v>3315</v>
      </c>
      <c r="AG144" s="120" t="s">
        <v>3315</v>
      </c>
      <c r="AH144" s="120" t="s">
        <v>3315</v>
      </c>
      <c r="AI144" s="120" t="s">
        <v>3315</v>
      </c>
      <c r="AJ144" s="120" t="s">
        <v>3315</v>
      </c>
      <c r="AK144" s="120"/>
      <c r="AL144" s="120" t="s">
        <v>3315</v>
      </c>
      <c r="AM144" s="120"/>
      <c r="AN144" s="120" t="s">
        <v>3315</v>
      </c>
      <c r="AO144" s="120" t="s">
        <v>3315</v>
      </c>
      <c r="AP144" s="120" t="s">
        <v>3315</v>
      </c>
      <c r="AQ144" s="120" t="s">
        <v>3315</v>
      </c>
      <c r="AR144" s="120" t="s">
        <v>3315</v>
      </c>
      <c r="AS144" s="120" t="s">
        <v>3315</v>
      </c>
      <c r="AT144" s="120" t="s">
        <v>3315</v>
      </c>
      <c r="AU144" s="120" t="s">
        <v>3315</v>
      </c>
      <c r="AV144" s="120" t="s">
        <v>3315</v>
      </c>
      <c r="AW144" s="120" t="s">
        <v>3315</v>
      </c>
      <c r="AX144" s="120" t="s">
        <v>3315</v>
      </c>
      <c r="AY144" s="120" t="s">
        <v>3315</v>
      </c>
      <c r="AZ144" s="120" t="s">
        <v>3315</v>
      </c>
      <c r="BA144" s="120" t="s">
        <v>3315</v>
      </c>
      <c r="BB144" s="120" t="s">
        <v>3315</v>
      </c>
      <c r="BC144" s="120" t="s">
        <v>3315</v>
      </c>
      <c r="BD144" s="120" t="s">
        <v>3315</v>
      </c>
      <c r="BE144" s="120" t="s">
        <v>3315</v>
      </c>
      <c r="BF144" s="120" t="s">
        <v>3315</v>
      </c>
    </row>
    <row r="145" spans="2:58" ht="16.5" customHeight="1" x14ac:dyDescent="0.25">
      <c r="B145" s="136">
        <v>2413</v>
      </c>
      <c r="C145" s="173" t="s">
        <v>3658</v>
      </c>
      <c r="D145" s="136">
        <v>4</v>
      </c>
      <c r="E145" s="173" t="s">
        <v>3658</v>
      </c>
      <c r="F145" s="138"/>
      <c r="G145" s="138" t="s">
        <v>3494</v>
      </c>
      <c r="H145" s="139" t="s">
        <v>26</v>
      </c>
      <c r="I145" s="208"/>
      <c r="J145" s="140" t="s">
        <v>372</v>
      </c>
      <c r="K145" s="136" t="s">
        <v>373</v>
      </c>
      <c r="L145" s="142" t="s">
        <v>16</v>
      </c>
      <c r="M145" s="210" t="s">
        <v>374</v>
      </c>
      <c r="N145" s="144" t="s">
        <v>375</v>
      </c>
      <c r="O145" s="144"/>
      <c r="P145" s="145" t="s">
        <v>16</v>
      </c>
      <c r="Q145" s="146" t="s">
        <v>376</v>
      </c>
      <c r="R145" s="138" t="s">
        <v>377</v>
      </c>
      <c r="S145" s="138" t="s">
        <v>28</v>
      </c>
      <c r="T145" s="147" t="s">
        <v>21</v>
      </c>
      <c r="U145" s="148" t="s">
        <v>3330</v>
      </c>
      <c r="V145" s="138"/>
      <c r="W145" s="211"/>
      <c r="X145" s="138">
        <v>1</v>
      </c>
      <c r="Y145" s="144" t="s">
        <v>3315</v>
      </c>
      <c r="Z145" s="144" t="s">
        <v>3315</v>
      </c>
      <c r="AA145" s="144" t="s">
        <v>3315</v>
      </c>
      <c r="AB145" s="144" t="s">
        <v>3315</v>
      </c>
      <c r="AC145" s="144" t="s">
        <v>3315</v>
      </c>
      <c r="AD145" s="144" t="s">
        <v>3315</v>
      </c>
      <c r="AE145" s="144" t="s">
        <v>3315</v>
      </c>
      <c r="AF145" s="144" t="s">
        <v>3315</v>
      </c>
      <c r="AG145" s="144" t="s">
        <v>3315</v>
      </c>
      <c r="AH145" s="144" t="s">
        <v>3315</v>
      </c>
      <c r="AI145" s="144" t="s">
        <v>3315</v>
      </c>
      <c r="AJ145" s="144" t="s">
        <v>3315</v>
      </c>
      <c r="AK145" s="144"/>
      <c r="AL145" s="144" t="s">
        <v>3315</v>
      </c>
      <c r="AM145" s="144"/>
      <c r="AN145" s="144" t="s">
        <v>3315</v>
      </c>
      <c r="AO145" s="144" t="s">
        <v>3315</v>
      </c>
      <c r="AP145" s="144" t="s">
        <v>3315</v>
      </c>
      <c r="AQ145" s="144" t="s">
        <v>3315</v>
      </c>
      <c r="AR145" s="144" t="s">
        <v>3315</v>
      </c>
      <c r="AS145" s="144" t="s">
        <v>3315</v>
      </c>
      <c r="AT145" s="144" t="s">
        <v>3315</v>
      </c>
      <c r="AU145" s="144" t="s">
        <v>3315</v>
      </c>
      <c r="AV145" s="144" t="s">
        <v>3315</v>
      </c>
      <c r="AW145" s="144" t="s">
        <v>3315</v>
      </c>
      <c r="AX145" s="144" t="s">
        <v>3315</v>
      </c>
      <c r="AY145" s="144" t="s">
        <v>3315</v>
      </c>
      <c r="AZ145" s="144" t="s">
        <v>3315</v>
      </c>
      <c r="BA145" s="144" t="s">
        <v>3315</v>
      </c>
      <c r="BB145" s="144" t="s">
        <v>3315</v>
      </c>
      <c r="BC145" s="144" t="s">
        <v>3315</v>
      </c>
      <c r="BD145" s="144" t="s">
        <v>3315</v>
      </c>
      <c r="BE145" s="144" t="s">
        <v>3315</v>
      </c>
      <c r="BF145" s="144" t="s">
        <v>3315</v>
      </c>
    </row>
    <row r="146" spans="2:58" ht="16.5" customHeight="1" x14ac:dyDescent="0.25">
      <c r="B146" s="123">
        <v>2430</v>
      </c>
      <c r="C146" s="123"/>
      <c r="D146" s="123">
        <v>3</v>
      </c>
      <c r="E146" s="90"/>
      <c r="F146" s="90" t="s">
        <v>382</v>
      </c>
      <c r="G146" s="100" t="s">
        <v>3493</v>
      </c>
      <c r="H146" s="124" t="s">
        <v>16</v>
      </c>
      <c r="I146" s="100"/>
      <c r="J146" s="116" t="s">
        <v>383</v>
      </c>
      <c r="K146" s="110" t="s">
        <v>15</v>
      </c>
      <c r="L146" s="111" t="s">
        <v>16</v>
      </c>
      <c r="M146" s="112" t="s">
        <v>384</v>
      </c>
      <c r="N146" s="120" t="s">
        <v>385</v>
      </c>
      <c r="O146" s="120"/>
      <c r="P146" s="118" t="s">
        <v>16</v>
      </c>
      <c r="Q146" s="119" t="s">
        <v>3709</v>
      </c>
      <c r="R146" s="90" t="s">
        <v>27</v>
      </c>
      <c r="S146" s="100" t="s">
        <v>28</v>
      </c>
      <c r="T146" s="135" t="s">
        <v>21</v>
      </c>
      <c r="U146" s="99" t="s">
        <v>3326</v>
      </c>
      <c r="V146" s="100"/>
      <c r="W146" s="121"/>
      <c r="X146" s="100">
        <v>0</v>
      </c>
      <c r="Y146" s="120" t="s">
        <v>3315</v>
      </c>
      <c r="Z146" s="120" t="s">
        <v>3315</v>
      </c>
      <c r="AA146" s="120" t="s">
        <v>3315</v>
      </c>
      <c r="AB146" s="120" t="s">
        <v>3315</v>
      </c>
      <c r="AC146" s="120" t="s">
        <v>3315</v>
      </c>
      <c r="AD146" s="120" t="s">
        <v>3315</v>
      </c>
      <c r="AE146" s="120" t="s">
        <v>3315</v>
      </c>
      <c r="AF146" s="120" t="s">
        <v>3315</v>
      </c>
      <c r="AG146" s="120" t="s">
        <v>3315</v>
      </c>
      <c r="AH146" s="120" t="s">
        <v>3315</v>
      </c>
      <c r="AI146" s="120" t="s">
        <v>3315</v>
      </c>
      <c r="AJ146" s="120" t="s">
        <v>3315</v>
      </c>
      <c r="AK146" s="120"/>
      <c r="AL146" s="120" t="s">
        <v>3315</v>
      </c>
      <c r="AM146" s="120"/>
      <c r="AN146" s="120" t="s">
        <v>3315</v>
      </c>
      <c r="AO146" s="120" t="s">
        <v>3315</v>
      </c>
      <c r="AP146" s="120" t="s">
        <v>3315</v>
      </c>
      <c r="AQ146" s="120" t="s">
        <v>3315</v>
      </c>
      <c r="AR146" s="120" t="s">
        <v>3315</v>
      </c>
      <c r="AS146" s="120" t="s">
        <v>3315</v>
      </c>
      <c r="AT146" s="120" t="s">
        <v>3315</v>
      </c>
      <c r="AU146" s="120" t="s">
        <v>3315</v>
      </c>
      <c r="AV146" s="120" t="s">
        <v>3315</v>
      </c>
      <c r="AW146" s="120" t="s">
        <v>3315</v>
      </c>
      <c r="AX146" s="120" t="s">
        <v>3315</v>
      </c>
      <c r="AY146" s="120" t="s">
        <v>3315</v>
      </c>
      <c r="AZ146" s="120" t="s">
        <v>3315</v>
      </c>
      <c r="BA146" s="120" t="s">
        <v>3315</v>
      </c>
      <c r="BB146" s="120" t="s">
        <v>3315</v>
      </c>
      <c r="BC146" s="120" t="s">
        <v>3315</v>
      </c>
      <c r="BD146" s="120" t="s">
        <v>3315</v>
      </c>
      <c r="BE146" s="120" t="s">
        <v>3315</v>
      </c>
      <c r="BF146" s="120" t="s">
        <v>3315</v>
      </c>
    </row>
    <row r="147" spans="2:58" ht="16.5" customHeight="1" x14ac:dyDescent="0.25">
      <c r="B147" s="114">
        <v>2497</v>
      </c>
      <c r="C147" s="114">
        <v>12</v>
      </c>
      <c r="D147" s="98">
        <v>6</v>
      </c>
      <c r="E147" s="90"/>
      <c r="F147" s="90" t="s">
        <v>477</v>
      </c>
      <c r="G147" s="90" t="s">
        <v>3507</v>
      </c>
      <c r="H147" s="124" t="s">
        <v>16</v>
      </c>
      <c r="I147" s="90">
        <v>1</v>
      </c>
      <c r="J147" s="212" t="s">
        <v>478</v>
      </c>
      <c r="K147" s="114" t="s">
        <v>479</v>
      </c>
      <c r="L147" s="111" t="s">
        <v>16</v>
      </c>
      <c r="M147" s="112" t="s">
        <v>480</v>
      </c>
      <c r="N147" s="105" t="s">
        <v>481</v>
      </c>
      <c r="O147" s="105"/>
      <c r="P147" s="103" t="s">
        <v>26</v>
      </c>
      <c r="Q147" s="105"/>
      <c r="R147" s="90" t="s">
        <v>73</v>
      </c>
      <c r="S147" s="100" t="s">
        <v>74</v>
      </c>
      <c r="T147" s="155" t="s">
        <v>21</v>
      </c>
      <c r="U147" s="156" t="s">
        <v>3329</v>
      </c>
      <c r="V147" s="108" t="s">
        <v>482</v>
      </c>
      <c r="W147" s="156"/>
      <c r="X147" s="100">
        <v>0</v>
      </c>
      <c r="Y147" s="120">
        <v>1</v>
      </c>
      <c r="Z147" s="120">
        <v>0</v>
      </c>
      <c r="AA147" s="120">
        <v>0</v>
      </c>
      <c r="AB147" s="120" t="s">
        <v>3315</v>
      </c>
      <c r="AC147" s="120" t="s">
        <v>3315</v>
      </c>
      <c r="AD147" s="120" t="s">
        <v>3315</v>
      </c>
      <c r="AE147" s="120" t="s">
        <v>3315</v>
      </c>
      <c r="AF147" s="120" t="s">
        <v>3315</v>
      </c>
      <c r="AG147" s="120" t="s">
        <v>3315</v>
      </c>
      <c r="AH147" s="120" t="s">
        <v>3315</v>
      </c>
      <c r="AI147" s="120" t="s">
        <v>3315</v>
      </c>
      <c r="AJ147" s="120" t="s">
        <v>3315</v>
      </c>
      <c r="AK147" s="120" t="s">
        <v>3315</v>
      </c>
      <c r="AL147" s="120">
        <v>1</v>
      </c>
      <c r="AM147" s="120"/>
      <c r="AN147" s="120" t="s">
        <v>3315</v>
      </c>
      <c r="AO147" s="120" t="s">
        <v>3315</v>
      </c>
      <c r="AP147" s="120" t="s">
        <v>3315</v>
      </c>
      <c r="AQ147" s="120" t="s">
        <v>3315</v>
      </c>
      <c r="AR147" s="120" t="s">
        <v>3315</v>
      </c>
      <c r="AS147" s="120" t="s">
        <v>3315</v>
      </c>
      <c r="AT147" s="120" t="s">
        <v>3315</v>
      </c>
      <c r="AU147" s="120" t="s">
        <v>3315</v>
      </c>
      <c r="AV147" s="120" t="s">
        <v>3315</v>
      </c>
      <c r="AW147" s="120" t="s">
        <v>3315</v>
      </c>
      <c r="AX147" s="120" t="s">
        <v>3315</v>
      </c>
      <c r="AY147" s="120">
        <v>0</v>
      </c>
      <c r="AZ147" s="120" t="s">
        <v>3315</v>
      </c>
      <c r="BA147" s="120" t="s">
        <v>3315</v>
      </c>
      <c r="BB147" s="120" t="s">
        <v>3315</v>
      </c>
      <c r="BC147" s="120" t="s">
        <v>3315</v>
      </c>
      <c r="BD147" s="120" t="s">
        <v>3315</v>
      </c>
      <c r="BE147" s="120" t="s">
        <v>3315</v>
      </c>
      <c r="BF147" s="120" t="s">
        <v>3315</v>
      </c>
    </row>
    <row r="148" spans="2:58" ht="16.5" customHeight="1" x14ac:dyDescent="0.25">
      <c r="B148" s="114">
        <v>2433</v>
      </c>
      <c r="C148" s="114"/>
      <c r="D148" s="114"/>
      <c r="E148" s="98" t="s">
        <v>494</v>
      </c>
      <c r="F148" s="90" t="s">
        <v>1481</v>
      </c>
      <c r="G148" s="100" t="s">
        <v>3492</v>
      </c>
      <c r="H148" s="103" t="s">
        <v>26</v>
      </c>
      <c r="I148" s="100"/>
      <c r="J148" s="116" t="s">
        <v>1478</v>
      </c>
      <c r="K148" s="102" t="s">
        <v>40</v>
      </c>
      <c r="L148" s="91"/>
      <c r="M148" s="170"/>
      <c r="P148" s="103" t="s">
        <v>26</v>
      </c>
      <c r="Q148" s="105"/>
      <c r="R148" s="90" t="s">
        <v>1235</v>
      </c>
      <c r="S148" s="106" t="s">
        <v>583</v>
      </c>
      <c r="T148" s="107" t="s">
        <v>583</v>
      </c>
      <c r="U148" s="107"/>
      <c r="V148" s="108" t="s">
        <v>1389</v>
      </c>
      <c r="W148" s="156" t="s">
        <v>3483</v>
      </c>
      <c r="X148" s="108"/>
    </row>
    <row r="149" spans="2:58" ht="16.5" customHeight="1" x14ac:dyDescent="0.25">
      <c r="B149" s="114">
        <v>2433</v>
      </c>
      <c r="C149" s="114"/>
      <c r="D149" s="114">
        <v>4</v>
      </c>
      <c r="E149" s="105"/>
      <c r="F149" s="90" t="s">
        <v>1477</v>
      </c>
      <c r="G149" s="100" t="s">
        <v>3492</v>
      </c>
      <c r="H149" s="124" t="s">
        <v>16</v>
      </c>
      <c r="I149" s="100">
        <v>1</v>
      </c>
      <c r="J149" s="116" t="s">
        <v>1478</v>
      </c>
      <c r="K149" s="123" t="s">
        <v>1479</v>
      </c>
      <c r="L149" s="111" t="s">
        <v>16</v>
      </c>
      <c r="M149" s="209" t="s">
        <v>1480</v>
      </c>
      <c r="N149" s="169" t="s">
        <v>516</v>
      </c>
      <c r="O149" s="169"/>
      <c r="P149" s="118" t="s">
        <v>16</v>
      </c>
      <c r="Q149" s="119" t="s">
        <v>1331</v>
      </c>
      <c r="R149" s="90" t="s">
        <v>1235</v>
      </c>
      <c r="S149" s="106" t="s">
        <v>583</v>
      </c>
      <c r="T149" s="107" t="s">
        <v>583</v>
      </c>
      <c r="U149" s="107"/>
      <c r="V149" s="108" t="s">
        <v>1389</v>
      </c>
      <c r="W149" s="156" t="s">
        <v>3483</v>
      </c>
      <c r="X149" s="108"/>
    </row>
    <row r="150" spans="2:58" ht="16.5" customHeight="1" x14ac:dyDescent="0.25">
      <c r="B150" s="114">
        <v>2437</v>
      </c>
      <c r="C150" s="114"/>
      <c r="D150" s="114">
        <v>8</v>
      </c>
      <c r="E150" s="98"/>
      <c r="F150" s="90" t="s">
        <v>1482</v>
      </c>
      <c r="G150" s="100" t="s">
        <v>3492</v>
      </c>
      <c r="H150" s="124" t="s">
        <v>16</v>
      </c>
      <c r="I150" s="100"/>
      <c r="J150" s="116" t="s">
        <v>1483</v>
      </c>
      <c r="K150" s="123" t="s">
        <v>1484</v>
      </c>
      <c r="L150" s="111" t="s">
        <v>16</v>
      </c>
      <c r="M150" s="112" t="s">
        <v>1485</v>
      </c>
      <c r="N150" s="169" t="s">
        <v>1486</v>
      </c>
      <c r="O150" s="169"/>
      <c r="P150" s="118" t="s">
        <v>16</v>
      </c>
      <c r="Q150" s="119" t="s">
        <v>1487</v>
      </c>
      <c r="R150" s="90" t="s">
        <v>492</v>
      </c>
      <c r="S150" s="100" t="s">
        <v>197</v>
      </c>
      <c r="T150" s="100" t="s">
        <v>197</v>
      </c>
      <c r="U150" s="100"/>
      <c r="V150" s="108" t="s">
        <v>1488</v>
      </c>
      <c r="W150" s="121" t="s">
        <v>3863</v>
      </c>
      <c r="X150" s="108"/>
    </row>
    <row r="151" spans="2:58" ht="16.5" customHeight="1" x14ac:dyDescent="0.25">
      <c r="B151" s="114">
        <v>2445</v>
      </c>
      <c r="C151" s="114"/>
      <c r="D151" s="114" t="s">
        <v>392</v>
      </c>
      <c r="E151" s="105"/>
      <c r="F151" s="90"/>
      <c r="G151" s="100" t="s">
        <v>3494</v>
      </c>
      <c r="H151" s="124" t="s">
        <v>16</v>
      </c>
      <c r="I151" s="100"/>
      <c r="J151" s="116" t="s">
        <v>393</v>
      </c>
      <c r="K151" s="110" t="s">
        <v>15</v>
      </c>
      <c r="L151" s="111" t="s">
        <v>16</v>
      </c>
      <c r="M151" s="112" t="s">
        <v>394</v>
      </c>
      <c r="N151" s="168" t="s">
        <v>252</v>
      </c>
      <c r="O151" s="168"/>
      <c r="P151" s="103" t="s">
        <v>26</v>
      </c>
      <c r="Q151" s="105"/>
      <c r="R151" s="90" t="s">
        <v>395</v>
      </c>
      <c r="S151" s="100" t="s">
        <v>28</v>
      </c>
      <c r="T151" s="155" t="s">
        <v>21</v>
      </c>
      <c r="U151" s="156" t="s">
        <v>3334</v>
      </c>
      <c r="V151" s="108" t="s">
        <v>29</v>
      </c>
      <c r="W151" s="127"/>
      <c r="X151" s="108"/>
      <c r="Y151" s="120">
        <v>1</v>
      </c>
      <c r="Z151" s="120">
        <v>0</v>
      </c>
      <c r="AA151" s="120" t="s">
        <v>3315</v>
      </c>
      <c r="AB151" s="120" t="s">
        <v>3315</v>
      </c>
      <c r="AC151" s="120" t="s">
        <v>3315</v>
      </c>
      <c r="AD151" s="120" t="s">
        <v>3315</v>
      </c>
      <c r="AE151" s="120" t="s">
        <v>3315</v>
      </c>
      <c r="AF151" s="120" t="s">
        <v>3315</v>
      </c>
      <c r="AG151" s="120" t="s">
        <v>3315</v>
      </c>
      <c r="AH151" s="120" t="s">
        <v>3315</v>
      </c>
      <c r="AI151" s="120" t="s">
        <v>3315</v>
      </c>
      <c r="AJ151" s="120" t="s">
        <v>3315</v>
      </c>
      <c r="AK151" s="120"/>
      <c r="AL151" s="120" t="s">
        <v>3315</v>
      </c>
      <c r="AM151" s="120"/>
      <c r="AN151" s="120" t="s">
        <v>3315</v>
      </c>
      <c r="AO151" s="120" t="s">
        <v>3315</v>
      </c>
      <c r="AP151" s="120" t="s">
        <v>3315</v>
      </c>
      <c r="AQ151" s="120" t="s">
        <v>3315</v>
      </c>
      <c r="AR151" s="120" t="s">
        <v>3315</v>
      </c>
      <c r="AS151" s="120" t="s">
        <v>3315</v>
      </c>
      <c r="AT151" s="120" t="s">
        <v>3315</v>
      </c>
      <c r="AU151" s="120" t="s">
        <v>3315</v>
      </c>
      <c r="AV151" s="120" t="s">
        <v>3315</v>
      </c>
      <c r="AW151" s="120" t="s">
        <v>3315</v>
      </c>
      <c r="AX151" s="120" t="s">
        <v>3315</v>
      </c>
      <c r="AY151" s="120" t="s">
        <v>3315</v>
      </c>
      <c r="AZ151" s="120" t="s">
        <v>3315</v>
      </c>
      <c r="BA151" s="120" t="s">
        <v>3315</v>
      </c>
      <c r="BB151" s="120" t="s">
        <v>3315</v>
      </c>
      <c r="BC151" s="120" t="s">
        <v>3315</v>
      </c>
      <c r="BD151" s="120" t="s">
        <v>3315</v>
      </c>
      <c r="BE151" s="120" t="s">
        <v>3315</v>
      </c>
      <c r="BF151" s="120" t="s">
        <v>3315</v>
      </c>
    </row>
    <row r="152" spans="2:58" ht="16.5" customHeight="1" x14ac:dyDescent="0.25">
      <c r="B152" s="114">
        <v>2449</v>
      </c>
      <c r="C152" s="114"/>
      <c r="D152" s="114">
        <v>3</v>
      </c>
      <c r="E152" s="90"/>
      <c r="F152" s="90" t="s">
        <v>1489</v>
      </c>
      <c r="G152" s="100" t="s">
        <v>3493</v>
      </c>
      <c r="H152" s="124" t="s">
        <v>16</v>
      </c>
      <c r="I152" s="100"/>
      <c r="J152" s="116" t="s">
        <v>1490</v>
      </c>
      <c r="K152" s="123" t="s">
        <v>471</v>
      </c>
      <c r="L152" s="111" t="s">
        <v>16</v>
      </c>
      <c r="M152" s="112" t="s">
        <v>1491</v>
      </c>
      <c r="N152" s="123" t="s">
        <v>1492</v>
      </c>
      <c r="O152" s="123"/>
      <c r="P152" s="103" t="s">
        <v>26</v>
      </c>
      <c r="Q152" s="105"/>
      <c r="R152" s="90" t="s">
        <v>1201</v>
      </c>
      <c r="S152" s="100" t="s">
        <v>1493</v>
      </c>
      <c r="T152" s="120" t="s">
        <v>1493</v>
      </c>
      <c r="U152" s="120"/>
      <c r="V152" s="108" t="s">
        <v>1494</v>
      </c>
      <c r="W152" s="121" t="s">
        <v>3859</v>
      </c>
      <c r="X152" s="108"/>
    </row>
    <row r="153" spans="2:58" ht="16.5" customHeight="1" x14ac:dyDescent="0.25">
      <c r="B153" s="98">
        <v>2333</v>
      </c>
      <c r="C153" s="98">
        <v>13</v>
      </c>
      <c r="D153" s="98">
        <v>4</v>
      </c>
      <c r="E153" s="170"/>
      <c r="F153" s="98"/>
      <c r="G153" s="100" t="s">
        <v>3494</v>
      </c>
      <c r="H153" s="124" t="s">
        <v>16</v>
      </c>
      <c r="I153" s="100"/>
      <c r="J153" s="171" t="s">
        <v>313</v>
      </c>
      <c r="K153" s="110" t="s">
        <v>15</v>
      </c>
      <c r="L153" s="111" t="s">
        <v>16</v>
      </c>
      <c r="M153" s="112" t="s">
        <v>314</v>
      </c>
      <c r="N153" s="113" t="s">
        <v>315</v>
      </c>
      <c r="O153" s="113"/>
      <c r="P153" s="213" t="s">
        <v>16</v>
      </c>
      <c r="Q153" s="119" t="s">
        <v>3729</v>
      </c>
      <c r="R153" s="98" t="s">
        <v>134</v>
      </c>
      <c r="S153" s="106" t="s">
        <v>46</v>
      </c>
      <c r="T153" s="155" t="s">
        <v>21</v>
      </c>
      <c r="U153" s="99" t="s">
        <v>3332</v>
      </c>
      <c r="V153" s="108" t="s">
        <v>29</v>
      </c>
      <c r="W153" s="127"/>
      <c r="X153" s="108"/>
      <c r="Y153" s="120">
        <v>1</v>
      </c>
      <c r="Z153" s="120">
        <v>1</v>
      </c>
      <c r="AA153" s="120" t="s">
        <v>3315</v>
      </c>
      <c r="AB153" s="120" t="s">
        <v>3315</v>
      </c>
      <c r="AC153" s="120" t="s">
        <v>3315</v>
      </c>
      <c r="AD153" s="120" t="s">
        <v>3315</v>
      </c>
      <c r="AE153" s="120" t="s">
        <v>3315</v>
      </c>
      <c r="AF153" s="120" t="s">
        <v>3315</v>
      </c>
      <c r="AG153" s="120" t="s">
        <v>3315</v>
      </c>
      <c r="AH153" s="120" t="s">
        <v>3315</v>
      </c>
      <c r="AI153" s="120" t="s">
        <v>3315</v>
      </c>
      <c r="AJ153" s="120" t="s">
        <v>3315</v>
      </c>
      <c r="AK153" s="120"/>
      <c r="AL153" s="120" t="s">
        <v>3315</v>
      </c>
      <c r="AM153" s="120"/>
      <c r="AN153" s="120" t="s">
        <v>3315</v>
      </c>
      <c r="AO153" s="120" t="s">
        <v>3315</v>
      </c>
      <c r="AP153" s="120" t="s">
        <v>3315</v>
      </c>
      <c r="AQ153" s="120" t="s">
        <v>3315</v>
      </c>
      <c r="AR153" s="120" t="s">
        <v>3315</v>
      </c>
      <c r="AS153" s="120" t="s">
        <v>3315</v>
      </c>
      <c r="AT153" s="120" t="s">
        <v>3315</v>
      </c>
      <c r="AU153" s="120" t="s">
        <v>3315</v>
      </c>
      <c r="AV153" s="120" t="s">
        <v>3315</v>
      </c>
      <c r="AW153" s="120" t="s">
        <v>3315</v>
      </c>
      <c r="AX153" s="120" t="s">
        <v>3315</v>
      </c>
      <c r="AY153" s="120" t="s">
        <v>3315</v>
      </c>
      <c r="AZ153" s="120" t="s">
        <v>3315</v>
      </c>
      <c r="BA153" s="120" t="s">
        <v>3315</v>
      </c>
      <c r="BB153" s="120" t="s">
        <v>3315</v>
      </c>
      <c r="BC153" s="120" t="s">
        <v>3315</v>
      </c>
      <c r="BD153" s="120" t="s">
        <v>3315</v>
      </c>
      <c r="BE153" s="120" t="s">
        <v>3315</v>
      </c>
      <c r="BF153" s="120" t="s">
        <v>3315</v>
      </c>
    </row>
    <row r="154" spans="2:58" ht="16.5" customHeight="1" x14ac:dyDescent="0.25">
      <c r="B154" s="98">
        <v>2333</v>
      </c>
      <c r="C154" s="98"/>
      <c r="D154" s="98"/>
      <c r="E154" s="98" t="s">
        <v>494</v>
      </c>
      <c r="F154" s="98"/>
      <c r="G154" s="100"/>
      <c r="H154" s="124"/>
      <c r="I154" s="100"/>
      <c r="J154" s="171" t="s">
        <v>313</v>
      </c>
      <c r="K154" s="123" t="s">
        <v>40</v>
      </c>
      <c r="L154" s="103" t="s">
        <v>26</v>
      </c>
      <c r="M154" s="112"/>
      <c r="N154" s="113"/>
      <c r="O154" s="113"/>
      <c r="P154" s="103" t="s">
        <v>26</v>
      </c>
      <c r="Q154" s="105"/>
      <c r="R154" s="98" t="s">
        <v>134</v>
      </c>
      <c r="S154" s="106" t="s">
        <v>46</v>
      </c>
      <c r="T154" s="155" t="s">
        <v>21</v>
      </c>
      <c r="U154" s="99" t="s">
        <v>3332</v>
      </c>
      <c r="V154" s="108" t="s">
        <v>29</v>
      </c>
      <c r="W154" s="127"/>
      <c r="X154" s="108"/>
      <c r="Y154" s="120">
        <v>0</v>
      </c>
      <c r="Z154" s="120">
        <v>0</v>
      </c>
      <c r="AA154" s="120" t="s">
        <v>3315</v>
      </c>
      <c r="AB154" s="120" t="s">
        <v>3315</v>
      </c>
      <c r="AC154" s="120" t="s">
        <v>3315</v>
      </c>
      <c r="AD154" s="120" t="s">
        <v>3315</v>
      </c>
      <c r="AE154" s="120" t="s">
        <v>3315</v>
      </c>
      <c r="AF154" s="120" t="s">
        <v>3315</v>
      </c>
      <c r="AG154" s="120" t="s">
        <v>3315</v>
      </c>
      <c r="AH154" s="120" t="s">
        <v>3315</v>
      </c>
      <c r="AI154" s="120" t="s">
        <v>3315</v>
      </c>
      <c r="AJ154" s="120" t="s">
        <v>3315</v>
      </c>
      <c r="AK154" s="120" t="s">
        <v>3315</v>
      </c>
      <c r="AL154" s="120" t="s">
        <v>3315</v>
      </c>
      <c r="AM154" s="120"/>
      <c r="AN154" s="120" t="s">
        <v>3315</v>
      </c>
      <c r="AO154" s="120" t="s">
        <v>3315</v>
      </c>
      <c r="AP154" s="120" t="s">
        <v>3315</v>
      </c>
      <c r="AQ154" s="120" t="s">
        <v>3315</v>
      </c>
      <c r="AR154" s="120" t="s">
        <v>3315</v>
      </c>
      <c r="AS154" s="120" t="s">
        <v>3315</v>
      </c>
      <c r="AT154" s="120" t="s">
        <v>3315</v>
      </c>
      <c r="AU154" s="120" t="s">
        <v>3315</v>
      </c>
      <c r="AV154" s="120" t="s">
        <v>3315</v>
      </c>
      <c r="AW154" s="120" t="s">
        <v>3315</v>
      </c>
      <c r="AX154" s="120" t="s">
        <v>3315</v>
      </c>
      <c r="AY154" s="120" t="s">
        <v>3315</v>
      </c>
      <c r="AZ154" s="120" t="s">
        <v>3315</v>
      </c>
      <c r="BA154" s="120" t="s">
        <v>3315</v>
      </c>
      <c r="BB154" s="120" t="s">
        <v>3315</v>
      </c>
      <c r="BC154" s="120" t="s">
        <v>3315</v>
      </c>
      <c r="BD154" s="120" t="s">
        <v>3315</v>
      </c>
      <c r="BE154" s="120" t="s">
        <v>3315</v>
      </c>
      <c r="BF154" s="120" t="s">
        <v>3315</v>
      </c>
    </row>
    <row r="155" spans="2:58" ht="16.5" customHeight="1" x14ac:dyDescent="0.25">
      <c r="B155" s="123">
        <v>2453</v>
      </c>
      <c r="C155" s="123"/>
      <c r="D155" s="98">
        <v>3</v>
      </c>
      <c r="E155" s="90"/>
      <c r="F155" s="90" t="s">
        <v>402</v>
      </c>
      <c r="G155" s="100" t="s">
        <v>3492</v>
      </c>
      <c r="H155" s="124" t="s">
        <v>16</v>
      </c>
      <c r="I155" s="100"/>
      <c r="J155" s="186" t="s">
        <v>403</v>
      </c>
      <c r="K155" s="114" t="s">
        <v>404</v>
      </c>
      <c r="L155" s="111" t="s">
        <v>16</v>
      </c>
      <c r="M155" s="112" t="s">
        <v>405</v>
      </c>
      <c r="N155" s="120" t="s">
        <v>406</v>
      </c>
      <c r="O155" s="120"/>
      <c r="P155" s="103" t="s">
        <v>26</v>
      </c>
      <c r="Q155" s="105"/>
      <c r="R155" s="90" t="s">
        <v>19</v>
      </c>
      <c r="S155" s="100" t="s">
        <v>20</v>
      </c>
      <c r="T155" s="135" t="s">
        <v>21</v>
      </c>
      <c r="U155" s="99" t="s">
        <v>3328</v>
      </c>
      <c r="V155" s="108" t="s">
        <v>407</v>
      </c>
      <c r="W155" s="127"/>
      <c r="X155" s="108"/>
      <c r="Y155" s="120">
        <v>1</v>
      </c>
      <c r="Z155" s="120">
        <v>0</v>
      </c>
      <c r="AA155" s="120" t="s">
        <v>3315</v>
      </c>
      <c r="AB155" s="120" t="s">
        <v>3315</v>
      </c>
      <c r="AC155" s="120" t="s">
        <v>3315</v>
      </c>
      <c r="AD155" s="120" t="s">
        <v>3315</v>
      </c>
      <c r="AE155" s="120" t="s">
        <v>3315</v>
      </c>
      <c r="AF155" s="120" t="s">
        <v>3315</v>
      </c>
      <c r="AG155" s="120" t="s">
        <v>3315</v>
      </c>
      <c r="AH155" s="120" t="s">
        <v>3315</v>
      </c>
      <c r="AI155" s="120" t="s">
        <v>3315</v>
      </c>
      <c r="AJ155" s="120">
        <v>0</v>
      </c>
      <c r="AK155" s="120"/>
      <c r="AL155" s="120" t="s">
        <v>3315</v>
      </c>
      <c r="AM155" s="120"/>
      <c r="AN155" s="120" t="s">
        <v>3315</v>
      </c>
      <c r="AO155" s="120" t="s">
        <v>3315</v>
      </c>
      <c r="AP155" s="120" t="s">
        <v>3315</v>
      </c>
      <c r="AQ155" s="120" t="s">
        <v>3315</v>
      </c>
      <c r="AR155" s="120" t="s">
        <v>3315</v>
      </c>
      <c r="AS155" s="120" t="s">
        <v>3315</v>
      </c>
      <c r="AT155" s="120" t="s">
        <v>3315</v>
      </c>
      <c r="AU155" s="120" t="s">
        <v>3315</v>
      </c>
      <c r="AV155" s="120" t="s">
        <v>3315</v>
      </c>
      <c r="AW155" s="120" t="s">
        <v>3315</v>
      </c>
      <c r="AX155" s="120" t="s">
        <v>3315</v>
      </c>
      <c r="AY155" s="120" t="s">
        <v>3315</v>
      </c>
      <c r="AZ155" s="120" t="s">
        <v>3315</v>
      </c>
      <c r="BA155" s="120" t="s">
        <v>3315</v>
      </c>
      <c r="BB155" s="120" t="s">
        <v>3315</v>
      </c>
      <c r="BC155" s="120" t="s">
        <v>3315</v>
      </c>
      <c r="BD155" s="120" t="s">
        <v>3315</v>
      </c>
      <c r="BE155" s="120" t="s">
        <v>3315</v>
      </c>
      <c r="BF155" s="120" t="s">
        <v>3315</v>
      </c>
    </row>
    <row r="156" spans="2:58" ht="16.5" customHeight="1" x14ac:dyDescent="0.25">
      <c r="B156" s="114">
        <v>2454</v>
      </c>
      <c r="C156" s="114"/>
      <c r="D156" s="114">
        <v>3</v>
      </c>
      <c r="E156" s="105"/>
      <c r="F156" s="90" t="s">
        <v>408</v>
      </c>
      <c r="G156" s="100" t="s">
        <v>3492</v>
      </c>
      <c r="H156" s="124" t="s">
        <v>16</v>
      </c>
      <c r="I156" s="100">
        <v>1</v>
      </c>
      <c r="J156" s="116" t="s">
        <v>409</v>
      </c>
      <c r="K156" s="123" t="s">
        <v>410</v>
      </c>
      <c r="L156" s="111" t="s">
        <v>16</v>
      </c>
      <c r="M156" s="112" t="s">
        <v>411</v>
      </c>
      <c r="N156" s="168" t="s">
        <v>59</v>
      </c>
      <c r="O156" s="168"/>
      <c r="P156" s="103" t="s">
        <v>26</v>
      </c>
      <c r="Q156" s="105"/>
      <c r="R156" s="90" t="s">
        <v>186</v>
      </c>
      <c r="S156" s="100" t="s">
        <v>187</v>
      </c>
      <c r="T156" s="155" t="s">
        <v>21</v>
      </c>
      <c r="U156" s="99" t="s">
        <v>3330</v>
      </c>
      <c r="V156" s="108" t="s">
        <v>412</v>
      </c>
      <c r="W156" s="127"/>
      <c r="X156" s="108"/>
      <c r="Y156" s="120" t="s">
        <v>3315</v>
      </c>
      <c r="Z156" s="120">
        <v>0</v>
      </c>
      <c r="AA156" s="120">
        <v>0</v>
      </c>
      <c r="AB156" s="120" t="s">
        <v>3315</v>
      </c>
      <c r="AC156" s="120" t="s">
        <v>3315</v>
      </c>
      <c r="AD156" s="120" t="s">
        <v>3315</v>
      </c>
      <c r="AE156" s="120" t="s">
        <v>3315</v>
      </c>
      <c r="AF156" s="120">
        <v>1</v>
      </c>
      <c r="AG156" s="120" t="s">
        <v>3315</v>
      </c>
      <c r="AH156" s="120" t="s">
        <v>3315</v>
      </c>
      <c r="AI156" s="120" t="s">
        <v>3315</v>
      </c>
      <c r="AJ156" s="120" t="s">
        <v>3315</v>
      </c>
      <c r="AK156" s="120"/>
      <c r="AL156" s="120" t="s">
        <v>3315</v>
      </c>
      <c r="AM156" s="120"/>
      <c r="AN156" s="120" t="s">
        <v>3315</v>
      </c>
      <c r="AO156" s="120" t="s">
        <v>3315</v>
      </c>
      <c r="AP156" s="120" t="s">
        <v>3315</v>
      </c>
      <c r="AQ156" s="120" t="s">
        <v>3315</v>
      </c>
      <c r="AR156" s="120" t="s">
        <v>3315</v>
      </c>
      <c r="AS156" s="120" t="s">
        <v>3315</v>
      </c>
      <c r="AT156" s="120" t="s">
        <v>3315</v>
      </c>
      <c r="AU156" s="120" t="s">
        <v>3315</v>
      </c>
      <c r="AV156" s="120" t="s">
        <v>3315</v>
      </c>
      <c r="AW156" s="120" t="s">
        <v>3315</v>
      </c>
      <c r="AX156" s="120" t="s">
        <v>3315</v>
      </c>
      <c r="AY156" s="120" t="s">
        <v>3315</v>
      </c>
      <c r="AZ156" s="120" t="s">
        <v>3315</v>
      </c>
      <c r="BA156" s="120" t="s">
        <v>3315</v>
      </c>
      <c r="BB156" s="120" t="s">
        <v>3315</v>
      </c>
      <c r="BC156" s="120" t="s">
        <v>3315</v>
      </c>
      <c r="BD156" s="120" t="s">
        <v>3315</v>
      </c>
      <c r="BE156" s="120" t="s">
        <v>3315</v>
      </c>
      <c r="BF156" s="120" t="s">
        <v>3315</v>
      </c>
    </row>
    <row r="157" spans="2:58" ht="16.5" customHeight="1" x14ac:dyDescent="0.25">
      <c r="B157" s="114">
        <v>2455</v>
      </c>
      <c r="C157" s="114"/>
      <c r="D157" s="114">
        <v>3</v>
      </c>
      <c r="E157" s="120"/>
      <c r="F157" s="100" t="s">
        <v>413</v>
      </c>
      <c r="G157" s="100" t="s">
        <v>3492</v>
      </c>
      <c r="H157" s="124" t="s">
        <v>16</v>
      </c>
      <c r="I157" s="100"/>
      <c r="J157" s="116" t="s">
        <v>414</v>
      </c>
      <c r="K157" s="123" t="s">
        <v>252</v>
      </c>
      <c r="L157" s="111" t="s">
        <v>16</v>
      </c>
      <c r="M157" s="112" t="s">
        <v>50</v>
      </c>
      <c r="N157" s="168" t="s">
        <v>415</v>
      </c>
      <c r="O157" s="168"/>
      <c r="P157" s="103" t="s">
        <v>26</v>
      </c>
      <c r="Q157" s="105"/>
      <c r="R157" s="90" t="s">
        <v>186</v>
      </c>
      <c r="S157" s="100" t="s">
        <v>187</v>
      </c>
      <c r="T157" s="155" t="s">
        <v>21</v>
      </c>
      <c r="U157" s="99" t="s">
        <v>3330</v>
      </c>
      <c r="V157" s="108" t="s">
        <v>240</v>
      </c>
      <c r="W157" s="127"/>
      <c r="X157" s="108"/>
      <c r="Y157" s="120" t="s">
        <v>3315</v>
      </c>
      <c r="Z157" s="120">
        <v>0</v>
      </c>
      <c r="AA157" s="120">
        <v>1</v>
      </c>
      <c r="AB157" s="120" t="s">
        <v>3315</v>
      </c>
      <c r="AC157" s="120" t="s">
        <v>3315</v>
      </c>
      <c r="AD157" s="120" t="s">
        <v>3315</v>
      </c>
      <c r="AE157" s="120" t="s">
        <v>3315</v>
      </c>
      <c r="AF157" s="120" t="s">
        <v>3315</v>
      </c>
      <c r="AG157" s="120" t="s">
        <v>3315</v>
      </c>
      <c r="AH157" s="120" t="s">
        <v>3315</v>
      </c>
      <c r="AI157" s="120" t="s">
        <v>3315</v>
      </c>
      <c r="AJ157" s="120" t="s">
        <v>3315</v>
      </c>
      <c r="AK157" s="120"/>
      <c r="AL157" s="120" t="s">
        <v>3315</v>
      </c>
      <c r="AM157" s="120"/>
      <c r="AN157" s="120" t="s">
        <v>3315</v>
      </c>
      <c r="AO157" s="120" t="s">
        <v>3315</v>
      </c>
      <c r="AP157" s="120" t="s">
        <v>3315</v>
      </c>
      <c r="AQ157" s="120" t="s">
        <v>3315</v>
      </c>
      <c r="AR157" s="120" t="s">
        <v>3315</v>
      </c>
      <c r="AS157" s="120" t="s">
        <v>3315</v>
      </c>
      <c r="AT157" s="120" t="s">
        <v>3315</v>
      </c>
      <c r="AU157" s="120" t="s">
        <v>3315</v>
      </c>
      <c r="AV157" s="120" t="s">
        <v>3315</v>
      </c>
      <c r="AW157" s="120" t="s">
        <v>3315</v>
      </c>
      <c r="AX157" s="120" t="s">
        <v>3315</v>
      </c>
      <c r="AY157" s="120" t="s">
        <v>3315</v>
      </c>
      <c r="AZ157" s="120" t="s">
        <v>3315</v>
      </c>
      <c r="BA157" s="120" t="s">
        <v>3315</v>
      </c>
      <c r="BB157" s="120" t="s">
        <v>3315</v>
      </c>
      <c r="BC157" s="120" t="s">
        <v>3315</v>
      </c>
      <c r="BD157" s="120" t="s">
        <v>3315</v>
      </c>
      <c r="BE157" s="120" t="s">
        <v>3315</v>
      </c>
      <c r="BF157" s="120" t="s">
        <v>3315</v>
      </c>
    </row>
    <row r="158" spans="2:58" ht="16.5" customHeight="1" x14ac:dyDescent="0.25">
      <c r="B158" s="114">
        <v>2456</v>
      </c>
      <c r="C158" s="114"/>
      <c r="D158" s="114">
        <v>3</v>
      </c>
      <c r="E158" s="120"/>
      <c r="F158" s="100" t="s">
        <v>416</v>
      </c>
      <c r="G158" s="100" t="s">
        <v>3493</v>
      </c>
      <c r="H158" s="103" t="s">
        <v>26</v>
      </c>
      <c r="I158" s="100"/>
      <c r="J158" s="116" t="s">
        <v>417</v>
      </c>
      <c r="K158" s="123" t="s">
        <v>418</v>
      </c>
      <c r="L158" s="111" t="s">
        <v>16</v>
      </c>
      <c r="M158" s="112" t="s">
        <v>419</v>
      </c>
      <c r="N158" s="168" t="s">
        <v>420</v>
      </c>
      <c r="O158" s="168"/>
      <c r="P158" s="103" t="s">
        <v>26</v>
      </c>
      <c r="Q158" s="105"/>
      <c r="R158" s="90" t="s">
        <v>186</v>
      </c>
      <c r="S158" s="100" t="s">
        <v>187</v>
      </c>
      <c r="T158" s="155" t="s">
        <v>21</v>
      </c>
      <c r="U158" s="99" t="s">
        <v>3330</v>
      </c>
      <c r="V158" s="108" t="s">
        <v>29</v>
      </c>
      <c r="W158" s="127"/>
      <c r="X158" s="108"/>
      <c r="Y158" s="120">
        <v>1</v>
      </c>
      <c r="Z158" s="120">
        <v>0</v>
      </c>
      <c r="AA158" s="120" t="s">
        <v>3315</v>
      </c>
      <c r="AB158" s="120" t="s">
        <v>3315</v>
      </c>
      <c r="AC158" s="120" t="s">
        <v>3315</v>
      </c>
      <c r="AD158" s="120" t="s">
        <v>3315</v>
      </c>
      <c r="AE158" s="120" t="s">
        <v>3315</v>
      </c>
      <c r="AF158" s="120" t="s">
        <v>3315</v>
      </c>
      <c r="AG158" s="120" t="s">
        <v>3315</v>
      </c>
      <c r="AH158" s="120" t="s">
        <v>3315</v>
      </c>
      <c r="AI158" s="120" t="s">
        <v>3315</v>
      </c>
      <c r="AJ158" s="120" t="s">
        <v>3315</v>
      </c>
      <c r="AK158" s="120"/>
      <c r="AL158" s="120" t="s">
        <v>3315</v>
      </c>
      <c r="AM158" s="120"/>
      <c r="AN158" s="120" t="s">
        <v>3315</v>
      </c>
      <c r="AO158" s="120" t="s">
        <v>3315</v>
      </c>
      <c r="AP158" s="120" t="s">
        <v>3315</v>
      </c>
      <c r="AQ158" s="120" t="s">
        <v>3315</v>
      </c>
      <c r="AR158" s="120" t="s">
        <v>3315</v>
      </c>
      <c r="AS158" s="120" t="s">
        <v>3315</v>
      </c>
      <c r="AT158" s="120" t="s">
        <v>3315</v>
      </c>
      <c r="AU158" s="120" t="s">
        <v>3315</v>
      </c>
      <c r="AV158" s="120" t="s">
        <v>3315</v>
      </c>
      <c r="AW158" s="120" t="s">
        <v>3315</v>
      </c>
      <c r="AX158" s="120" t="s">
        <v>3315</v>
      </c>
      <c r="AY158" s="120" t="s">
        <v>3315</v>
      </c>
      <c r="AZ158" s="120" t="s">
        <v>3315</v>
      </c>
      <c r="BA158" s="120" t="s">
        <v>3315</v>
      </c>
      <c r="BB158" s="120" t="s">
        <v>3315</v>
      </c>
      <c r="BC158" s="120" t="s">
        <v>3315</v>
      </c>
      <c r="BD158" s="120" t="s">
        <v>3315</v>
      </c>
      <c r="BE158" s="120" t="s">
        <v>3315</v>
      </c>
      <c r="BF158" s="120" t="s">
        <v>3315</v>
      </c>
    </row>
    <row r="159" spans="2:58" ht="16.5" customHeight="1" x14ac:dyDescent="0.25">
      <c r="B159" s="114">
        <v>2459</v>
      </c>
      <c r="C159" s="114"/>
      <c r="D159" s="114"/>
      <c r="E159" s="98" t="s">
        <v>172</v>
      </c>
      <c r="F159" s="100" t="s">
        <v>426</v>
      </c>
      <c r="G159" s="100" t="s">
        <v>3492</v>
      </c>
      <c r="H159" s="122" t="s">
        <v>16</v>
      </c>
      <c r="I159" s="100"/>
      <c r="J159" s="116" t="s">
        <v>421</v>
      </c>
      <c r="K159" s="102" t="s">
        <v>3528</v>
      </c>
      <c r="L159" s="111" t="s">
        <v>16</v>
      </c>
      <c r="M159" s="112" t="s">
        <v>3753</v>
      </c>
      <c r="P159" s="103" t="s">
        <v>26</v>
      </c>
      <c r="Q159" s="105"/>
      <c r="R159" s="90" t="s">
        <v>425</v>
      </c>
      <c r="S159" s="100" t="s">
        <v>28</v>
      </c>
      <c r="T159" s="135" t="s">
        <v>21</v>
      </c>
      <c r="U159" s="99" t="s">
        <v>3332</v>
      </c>
      <c r="V159" s="100"/>
      <c r="W159" s="121"/>
      <c r="X159" s="100"/>
      <c r="Y159" s="120" t="s">
        <v>3315</v>
      </c>
      <c r="Z159" s="120" t="s">
        <v>3315</v>
      </c>
      <c r="AA159" s="120" t="s">
        <v>3315</v>
      </c>
      <c r="AB159" s="120" t="s">
        <v>3315</v>
      </c>
      <c r="AC159" s="120" t="s">
        <v>3315</v>
      </c>
      <c r="AD159" s="120" t="s">
        <v>3315</v>
      </c>
      <c r="AE159" s="120" t="s">
        <v>3315</v>
      </c>
      <c r="AF159" s="120" t="s">
        <v>3315</v>
      </c>
      <c r="AG159" s="120" t="s">
        <v>3315</v>
      </c>
      <c r="AH159" s="120" t="s">
        <v>3315</v>
      </c>
      <c r="AI159" s="120" t="s">
        <v>3315</v>
      </c>
      <c r="AJ159" s="120" t="s">
        <v>3315</v>
      </c>
      <c r="AK159" s="120"/>
      <c r="AL159" s="120" t="s">
        <v>3315</v>
      </c>
      <c r="AM159" s="120"/>
      <c r="AN159" s="120" t="s">
        <v>3315</v>
      </c>
      <c r="AO159" s="120" t="s">
        <v>3315</v>
      </c>
      <c r="AP159" s="120" t="s">
        <v>3315</v>
      </c>
      <c r="AQ159" s="120" t="s">
        <v>3315</v>
      </c>
      <c r="AR159" s="120" t="s">
        <v>3315</v>
      </c>
      <c r="AS159" s="120" t="s">
        <v>3315</v>
      </c>
      <c r="AT159" s="120" t="s">
        <v>3315</v>
      </c>
      <c r="AU159" s="120" t="s">
        <v>3315</v>
      </c>
      <c r="AV159" s="120" t="s">
        <v>3315</v>
      </c>
      <c r="AW159" s="120" t="s">
        <v>3315</v>
      </c>
      <c r="AX159" s="120" t="s">
        <v>3315</v>
      </c>
      <c r="AY159" s="120" t="s">
        <v>3315</v>
      </c>
      <c r="AZ159" s="120" t="s">
        <v>3315</v>
      </c>
      <c r="BA159" s="120" t="s">
        <v>3315</v>
      </c>
      <c r="BB159" s="120" t="s">
        <v>3315</v>
      </c>
      <c r="BC159" s="120" t="s">
        <v>3315</v>
      </c>
      <c r="BD159" s="120" t="s">
        <v>3315</v>
      </c>
      <c r="BE159" s="120" t="s">
        <v>3315</v>
      </c>
      <c r="BF159" s="120" t="s">
        <v>3315</v>
      </c>
    </row>
    <row r="160" spans="2:58" ht="16.5" customHeight="1" x14ac:dyDescent="0.25">
      <c r="B160" s="114">
        <v>2459</v>
      </c>
      <c r="C160" s="114"/>
      <c r="D160" s="114">
        <v>3</v>
      </c>
      <c r="E160" s="120"/>
      <c r="G160" s="100" t="s">
        <v>3492</v>
      </c>
      <c r="H160" s="124" t="s">
        <v>16</v>
      </c>
      <c r="I160" s="100"/>
      <c r="J160" s="116" t="s">
        <v>421</v>
      </c>
      <c r="K160" s="123" t="s">
        <v>422</v>
      </c>
      <c r="L160" s="111" t="s">
        <v>16</v>
      </c>
      <c r="M160" s="112" t="s">
        <v>423</v>
      </c>
      <c r="N160" s="168" t="s">
        <v>424</v>
      </c>
      <c r="O160" s="168"/>
      <c r="P160" s="103" t="s">
        <v>26</v>
      </c>
      <c r="Q160" s="105"/>
      <c r="R160" s="90" t="s">
        <v>425</v>
      </c>
      <c r="S160" s="100" t="s">
        <v>28</v>
      </c>
      <c r="T160" s="135" t="s">
        <v>21</v>
      </c>
      <c r="U160" s="99" t="s">
        <v>3332</v>
      </c>
      <c r="V160" s="100"/>
      <c r="W160" s="121"/>
      <c r="X160" s="100"/>
      <c r="Y160" s="120" t="s">
        <v>3315</v>
      </c>
      <c r="Z160" s="120" t="s">
        <v>3315</v>
      </c>
      <c r="AA160" s="120" t="s">
        <v>3315</v>
      </c>
      <c r="AB160" s="120" t="s">
        <v>3315</v>
      </c>
      <c r="AC160" s="120" t="s">
        <v>3315</v>
      </c>
      <c r="AD160" s="120" t="s">
        <v>3315</v>
      </c>
      <c r="AE160" s="120" t="s">
        <v>3315</v>
      </c>
      <c r="AF160" s="120" t="s">
        <v>3315</v>
      </c>
      <c r="AG160" s="120" t="s">
        <v>3315</v>
      </c>
      <c r="AH160" s="120" t="s">
        <v>3315</v>
      </c>
      <c r="AI160" s="120" t="s">
        <v>3315</v>
      </c>
      <c r="AJ160" s="120" t="s">
        <v>3315</v>
      </c>
      <c r="AK160" s="120"/>
      <c r="AL160" s="120" t="s">
        <v>3315</v>
      </c>
      <c r="AM160" s="120"/>
      <c r="AN160" s="120" t="s">
        <v>3315</v>
      </c>
      <c r="AO160" s="120" t="s">
        <v>3315</v>
      </c>
      <c r="AP160" s="120" t="s">
        <v>3315</v>
      </c>
      <c r="AQ160" s="120" t="s">
        <v>3315</v>
      </c>
      <c r="AR160" s="120" t="s">
        <v>3315</v>
      </c>
      <c r="AS160" s="120" t="s">
        <v>3315</v>
      </c>
      <c r="AT160" s="120" t="s">
        <v>3315</v>
      </c>
      <c r="AU160" s="120" t="s">
        <v>3315</v>
      </c>
      <c r="AV160" s="120" t="s">
        <v>3315</v>
      </c>
      <c r="AW160" s="120" t="s">
        <v>3315</v>
      </c>
      <c r="AX160" s="120" t="s">
        <v>3315</v>
      </c>
      <c r="AY160" s="120" t="s">
        <v>3315</v>
      </c>
      <c r="AZ160" s="120" t="s">
        <v>3315</v>
      </c>
      <c r="BA160" s="120" t="s">
        <v>3315</v>
      </c>
      <c r="BB160" s="120" t="s">
        <v>3315</v>
      </c>
      <c r="BC160" s="120" t="s">
        <v>3315</v>
      </c>
      <c r="BD160" s="120" t="s">
        <v>3315</v>
      </c>
      <c r="BE160" s="120" t="s">
        <v>3315</v>
      </c>
      <c r="BF160" s="120" t="s">
        <v>3315</v>
      </c>
    </row>
    <row r="161" spans="2:58" ht="16.5" customHeight="1" x14ac:dyDescent="0.25">
      <c r="B161" s="114">
        <v>2461</v>
      </c>
      <c r="C161" s="114"/>
      <c r="D161" s="114">
        <v>2</v>
      </c>
      <c r="E161" s="98"/>
      <c r="F161" s="100" t="s">
        <v>1495</v>
      </c>
      <c r="G161" s="100" t="s">
        <v>3493</v>
      </c>
      <c r="H161" s="124" t="s">
        <v>16</v>
      </c>
      <c r="I161" s="100"/>
      <c r="J161" s="116" t="s">
        <v>1496</v>
      </c>
      <c r="K161" s="123" t="s">
        <v>645</v>
      </c>
      <c r="L161" s="124" t="s">
        <v>16</v>
      </c>
      <c r="M161" s="112" t="s">
        <v>124</v>
      </c>
      <c r="N161" s="169" t="s">
        <v>1497</v>
      </c>
      <c r="O161" s="169"/>
      <c r="P161" s="103" t="s">
        <v>26</v>
      </c>
      <c r="Q161" s="105"/>
      <c r="R161" s="90" t="s">
        <v>1476</v>
      </c>
      <c r="S161" s="100" t="s">
        <v>20</v>
      </c>
      <c r="T161" s="100" t="s">
        <v>20</v>
      </c>
      <c r="U161" s="90"/>
      <c r="V161" s="108" t="s">
        <v>1159</v>
      </c>
      <c r="W161" s="121" t="s">
        <v>3354</v>
      </c>
      <c r="X161" s="100">
        <v>0</v>
      </c>
      <c r="Y161" s="120">
        <v>1</v>
      </c>
    </row>
    <row r="162" spans="2:58" ht="16.5" customHeight="1" x14ac:dyDescent="0.25">
      <c r="B162" s="114">
        <v>2464</v>
      </c>
      <c r="C162" s="114"/>
      <c r="D162" s="114">
        <v>4</v>
      </c>
      <c r="E162" s="98"/>
      <c r="F162" s="100" t="s">
        <v>432</v>
      </c>
      <c r="G162" s="100" t="s">
        <v>3493</v>
      </c>
      <c r="H162" s="124" t="s">
        <v>16</v>
      </c>
      <c r="I162" s="100"/>
      <c r="J162" s="116" t="s">
        <v>428</v>
      </c>
      <c r="K162" s="102" t="s">
        <v>3669</v>
      </c>
      <c r="L162" s="103" t="s">
        <v>26</v>
      </c>
      <c r="M162" s="130"/>
      <c r="N162" s="169" t="s">
        <v>3668</v>
      </c>
      <c r="O162" s="169"/>
      <c r="P162" s="103" t="s">
        <v>26</v>
      </c>
      <c r="Q162" s="105"/>
      <c r="R162" s="90" t="s">
        <v>431</v>
      </c>
      <c r="S162" s="100" t="s">
        <v>20</v>
      </c>
      <c r="T162" s="135" t="s">
        <v>21</v>
      </c>
      <c r="U162" s="99" t="s">
        <v>3328</v>
      </c>
      <c r="V162" s="214" t="s">
        <v>29</v>
      </c>
      <c r="W162" s="127"/>
      <c r="X162" s="108"/>
      <c r="Y162" s="120" t="s">
        <v>3517</v>
      </c>
      <c r="Z162" s="120">
        <v>0</v>
      </c>
      <c r="AA162" s="120" t="s">
        <v>3315</v>
      </c>
      <c r="AB162" s="120" t="s">
        <v>3315</v>
      </c>
      <c r="AC162" s="120" t="s">
        <v>3315</v>
      </c>
      <c r="AD162" s="120" t="s">
        <v>3315</v>
      </c>
      <c r="AE162" s="120" t="s">
        <v>3315</v>
      </c>
      <c r="AF162" s="120" t="s">
        <v>3315</v>
      </c>
      <c r="AG162" s="120" t="s">
        <v>3315</v>
      </c>
      <c r="AH162" s="120" t="s">
        <v>3315</v>
      </c>
      <c r="AI162" s="120" t="s">
        <v>3315</v>
      </c>
      <c r="AJ162" s="120" t="s">
        <v>3315</v>
      </c>
      <c r="AK162" s="120"/>
      <c r="AL162" s="120" t="s">
        <v>3315</v>
      </c>
      <c r="AM162" s="120"/>
      <c r="AN162" s="120" t="s">
        <v>3315</v>
      </c>
      <c r="AO162" s="120" t="s">
        <v>3315</v>
      </c>
      <c r="AP162" s="120" t="s">
        <v>3315</v>
      </c>
      <c r="AQ162" s="120" t="s">
        <v>3315</v>
      </c>
      <c r="AR162" s="120" t="s">
        <v>3315</v>
      </c>
      <c r="AS162" s="120" t="s">
        <v>3315</v>
      </c>
      <c r="AT162" s="120" t="s">
        <v>3315</v>
      </c>
      <c r="AU162" s="120" t="s">
        <v>3315</v>
      </c>
      <c r="AV162" s="120" t="s">
        <v>3315</v>
      </c>
      <c r="AW162" s="120" t="s">
        <v>3315</v>
      </c>
      <c r="AX162" s="120" t="s">
        <v>3315</v>
      </c>
      <c r="AY162" s="120" t="s">
        <v>3315</v>
      </c>
      <c r="AZ162" s="120" t="s">
        <v>3315</v>
      </c>
      <c r="BA162" s="120" t="s">
        <v>3315</v>
      </c>
      <c r="BB162" s="120" t="s">
        <v>3315</v>
      </c>
      <c r="BC162" s="120" t="s">
        <v>3315</v>
      </c>
      <c r="BD162" s="120" t="s">
        <v>3315</v>
      </c>
      <c r="BE162" s="120" t="s">
        <v>3315</v>
      </c>
      <c r="BF162" s="120" t="s">
        <v>3315</v>
      </c>
    </row>
    <row r="163" spans="2:58" ht="16.5" customHeight="1" x14ac:dyDescent="0.25">
      <c r="B163" s="191">
        <v>2464</v>
      </c>
      <c r="C163" s="173" t="s">
        <v>3658</v>
      </c>
      <c r="D163" s="191">
        <v>3</v>
      </c>
      <c r="E163" s="173" t="s">
        <v>3658</v>
      </c>
      <c r="F163" s="138" t="s">
        <v>427</v>
      </c>
      <c r="G163" s="138" t="s">
        <v>3493</v>
      </c>
      <c r="H163" s="139" t="s">
        <v>26</v>
      </c>
      <c r="I163" s="136" t="s">
        <v>3667</v>
      </c>
      <c r="J163" s="140" t="s">
        <v>428</v>
      </c>
      <c r="K163" s="136" t="s">
        <v>78</v>
      </c>
      <c r="L163" s="142" t="s">
        <v>16</v>
      </c>
      <c r="M163" s="143" t="s">
        <v>429</v>
      </c>
      <c r="N163" s="215" t="s">
        <v>430</v>
      </c>
      <c r="O163" s="215"/>
      <c r="P163" s="139" t="s">
        <v>26</v>
      </c>
      <c r="Q163" s="144"/>
      <c r="R163" s="138" t="s">
        <v>431</v>
      </c>
      <c r="S163" s="138" t="s">
        <v>20</v>
      </c>
      <c r="T163" s="147" t="s">
        <v>21</v>
      </c>
      <c r="U163" s="148" t="s">
        <v>3328</v>
      </c>
      <c r="V163" s="149" t="s">
        <v>29</v>
      </c>
      <c r="W163" s="150"/>
      <c r="X163" s="149"/>
      <c r="Y163" s="144">
        <v>0</v>
      </c>
      <c r="Z163" s="144">
        <v>0</v>
      </c>
      <c r="AA163" s="144" t="s">
        <v>3315</v>
      </c>
      <c r="AB163" s="144" t="s">
        <v>3315</v>
      </c>
      <c r="AC163" s="144" t="s">
        <v>3315</v>
      </c>
      <c r="AD163" s="144" t="s">
        <v>3315</v>
      </c>
      <c r="AE163" s="144" t="s">
        <v>3315</v>
      </c>
      <c r="AF163" s="144" t="s">
        <v>3315</v>
      </c>
      <c r="AG163" s="144" t="s">
        <v>3315</v>
      </c>
      <c r="AH163" s="144" t="s">
        <v>3315</v>
      </c>
      <c r="AI163" s="144" t="s">
        <v>3315</v>
      </c>
      <c r="AJ163" s="144" t="s">
        <v>3315</v>
      </c>
      <c r="AK163" s="144"/>
      <c r="AL163" s="144" t="s">
        <v>3315</v>
      </c>
      <c r="AM163" s="144"/>
      <c r="AN163" s="144" t="s">
        <v>3315</v>
      </c>
      <c r="AO163" s="144" t="s">
        <v>3315</v>
      </c>
      <c r="AP163" s="144" t="s">
        <v>3315</v>
      </c>
      <c r="AQ163" s="144" t="s">
        <v>3315</v>
      </c>
      <c r="AR163" s="144" t="s">
        <v>3315</v>
      </c>
      <c r="AS163" s="144" t="s">
        <v>3315</v>
      </c>
      <c r="AT163" s="144" t="s">
        <v>3315</v>
      </c>
      <c r="AU163" s="144" t="s">
        <v>3315</v>
      </c>
      <c r="AV163" s="144" t="s">
        <v>3315</v>
      </c>
      <c r="AW163" s="144" t="s">
        <v>3315</v>
      </c>
      <c r="AX163" s="144" t="s">
        <v>3315</v>
      </c>
      <c r="AY163" s="144" t="s">
        <v>3315</v>
      </c>
      <c r="AZ163" s="144" t="s">
        <v>3315</v>
      </c>
      <c r="BA163" s="144" t="s">
        <v>3315</v>
      </c>
      <c r="BB163" s="144" t="s">
        <v>3315</v>
      </c>
      <c r="BC163" s="144" t="s">
        <v>3315</v>
      </c>
      <c r="BD163" s="144" t="s">
        <v>3315</v>
      </c>
      <c r="BE163" s="144" t="s">
        <v>3315</v>
      </c>
      <c r="BF163" s="144" t="s">
        <v>3315</v>
      </c>
    </row>
    <row r="164" spans="2:58" ht="16.5" customHeight="1" x14ac:dyDescent="0.25">
      <c r="B164" s="114">
        <v>2465</v>
      </c>
      <c r="C164" s="114"/>
      <c r="D164" s="114">
        <v>4</v>
      </c>
      <c r="E164" s="98"/>
      <c r="F164" s="100" t="s">
        <v>433</v>
      </c>
      <c r="G164" s="100" t="s">
        <v>3493</v>
      </c>
      <c r="H164" s="124" t="s">
        <v>16</v>
      </c>
      <c r="I164" s="100"/>
      <c r="J164" s="116" t="s">
        <v>434</v>
      </c>
      <c r="K164" s="123" t="s">
        <v>404</v>
      </c>
      <c r="L164" s="111" t="s">
        <v>16</v>
      </c>
      <c r="M164" s="112" t="s">
        <v>435</v>
      </c>
      <c r="N164" s="169" t="s">
        <v>436</v>
      </c>
      <c r="O164" s="169"/>
      <c r="P164" s="118" t="s">
        <v>16</v>
      </c>
      <c r="Q164" s="119" t="s">
        <v>3908</v>
      </c>
      <c r="R164" s="90" t="s">
        <v>431</v>
      </c>
      <c r="S164" s="100" t="s">
        <v>20</v>
      </c>
      <c r="T164" s="135" t="s">
        <v>21</v>
      </c>
      <c r="U164" s="99" t="s">
        <v>3328</v>
      </c>
      <c r="V164" s="108" t="s">
        <v>29</v>
      </c>
      <c r="W164" s="127"/>
      <c r="X164" s="108"/>
      <c r="Y164" s="120">
        <v>1</v>
      </c>
      <c r="Z164" s="120">
        <v>0</v>
      </c>
      <c r="AA164" s="120" t="s">
        <v>3315</v>
      </c>
      <c r="AB164" s="120" t="s">
        <v>3315</v>
      </c>
      <c r="AC164" s="120" t="s">
        <v>3315</v>
      </c>
      <c r="AD164" s="120" t="s">
        <v>3315</v>
      </c>
      <c r="AE164" s="120" t="s">
        <v>3315</v>
      </c>
      <c r="AF164" s="120" t="s">
        <v>3315</v>
      </c>
      <c r="AG164" s="120" t="s">
        <v>3315</v>
      </c>
      <c r="AH164" s="120" t="s">
        <v>3315</v>
      </c>
      <c r="AI164" s="120" t="s">
        <v>3315</v>
      </c>
      <c r="AJ164" s="120" t="s">
        <v>3315</v>
      </c>
      <c r="AK164" s="120"/>
      <c r="AL164" s="120" t="s">
        <v>3315</v>
      </c>
      <c r="AM164" s="120"/>
      <c r="AN164" s="120" t="s">
        <v>3315</v>
      </c>
      <c r="AO164" s="120" t="s">
        <v>3315</v>
      </c>
      <c r="AP164" s="120" t="s">
        <v>3315</v>
      </c>
      <c r="AQ164" s="120" t="s">
        <v>3315</v>
      </c>
      <c r="AR164" s="120" t="s">
        <v>3315</v>
      </c>
      <c r="AS164" s="120" t="s">
        <v>3315</v>
      </c>
      <c r="AT164" s="120" t="s">
        <v>3315</v>
      </c>
      <c r="AU164" s="120" t="s">
        <v>3315</v>
      </c>
      <c r="AV164" s="120" t="s">
        <v>3315</v>
      </c>
      <c r="AW164" s="120" t="s">
        <v>3315</v>
      </c>
      <c r="AX164" s="120" t="s">
        <v>3315</v>
      </c>
      <c r="AY164" s="120" t="s">
        <v>3315</v>
      </c>
      <c r="AZ164" s="120" t="s">
        <v>3315</v>
      </c>
      <c r="BA164" s="120" t="s">
        <v>3315</v>
      </c>
      <c r="BB164" s="120" t="s">
        <v>3315</v>
      </c>
      <c r="BC164" s="120" t="s">
        <v>3315</v>
      </c>
      <c r="BD164" s="120" t="s">
        <v>3315</v>
      </c>
      <c r="BE164" s="120" t="s">
        <v>3315</v>
      </c>
      <c r="BF164" s="120" t="s">
        <v>3315</v>
      </c>
    </row>
    <row r="165" spans="2:58" ht="16.5" customHeight="1" x14ac:dyDescent="0.25">
      <c r="B165" s="114">
        <v>2466</v>
      </c>
      <c r="C165" s="114"/>
      <c r="D165" s="114">
        <v>3</v>
      </c>
      <c r="E165" s="98"/>
      <c r="F165" s="100" t="s">
        <v>437</v>
      </c>
      <c r="G165" s="100" t="s">
        <v>3493</v>
      </c>
      <c r="H165" s="124" t="s">
        <v>16</v>
      </c>
      <c r="I165" s="100"/>
      <c r="J165" s="116" t="s">
        <v>438</v>
      </c>
      <c r="K165" s="123" t="s">
        <v>439</v>
      </c>
      <c r="L165" s="111" t="s">
        <v>16</v>
      </c>
      <c r="M165" s="112" t="s">
        <v>440</v>
      </c>
      <c r="N165" s="169" t="s">
        <v>441</v>
      </c>
      <c r="O165" s="169"/>
      <c r="P165" s="103" t="s">
        <v>26</v>
      </c>
      <c r="Q165" s="105"/>
      <c r="R165" s="90" t="s">
        <v>431</v>
      </c>
      <c r="S165" s="100" t="s">
        <v>20</v>
      </c>
      <c r="T165" s="135" t="s">
        <v>21</v>
      </c>
      <c r="U165" s="99" t="s">
        <v>3328</v>
      </c>
      <c r="V165" s="108" t="s">
        <v>29</v>
      </c>
      <c r="W165" s="127"/>
      <c r="X165" s="108"/>
      <c r="Y165" s="120">
        <v>1</v>
      </c>
      <c r="Z165" s="120">
        <v>0</v>
      </c>
      <c r="AA165" s="120" t="s">
        <v>3315</v>
      </c>
      <c r="AB165" s="120" t="s">
        <v>3315</v>
      </c>
      <c r="AC165" s="120" t="s">
        <v>3315</v>
      </c>
      <c r="AD165" s="120" t="s">
        <v>3315</v>
      </c>
      <c r="AE165" s="120" t="s">
        <v>3315</v>
      </c>
      <c r="AF165" s="120" t="s">
        <v>3315</v>
      </c>
      <c r="AG165" s="120" t="s">
        <v>3315</v>
      </c>
      <c r="AH165" s="120" t="s">
        <v>3315</v>
      </c>
      <c r="AI165" s="120" t="s">
        <v>3315</v>
      </c>
      <c r="AJ165" s="120" t="s">
        <v>3315</v>
      </c>
      <c r="AK165" s="120"/>
      <c r="AL165" s="120" t="s">
        <v>3315</v>
      </c>
      <c r="AM165" s="120"/>
      <c r="AN165" s="120" t="s">
        <v>3315</v>
      </c>
      <c r="AO165" s="120" t="s">
        <v>3315</v>
      </c>
      <c r="AP165" s="120" t="s">
        <v>3315</v>
      </c>
      <c r="AQ165" s="120" t="s">
        <v>3315</v>
      </c>
      <c r="AR165" s="120" t="s">
        <v>3315</v>
      </c>
      <c r="AS165" s="120" t="s">
        <v>3315</v>
      </c>
      <c r="AT165" s="120" t="s">
        <v>3315</v>
      </c>
      <c r="AU165" s="120" t="s">
        <v>3315</v>
      </c>
      <c r="AV165" s="120" t="s">
        <v>3315</v>
      </c>
      <c r="AW165" s="120" t="s">
        <v>3315</v>
      </c>
      <c r="AX165" s="120" t="s">
        <v>3315</v>
      </c>
      <c r="AY165" s="120" t="s">
        <v>3315</v>
      </c>
      <c r="AZ165" s="120" t="s">
        <v>3315</v>
      </c>
      <c r="BA165" s="120" t="s">
        <v>3315</v>
      </c>
      <c r="BB165" s="120" t="s">
        <v>3315</v>
      </c>
      <c r="BC165" s="120" t="s">
        <v>3315</v>
      </c>
      <c r="BD165" s="120" t="s">
        <v>3315</v>
      </c>
      <c r="BE165" s="120" t="s">
        <v>3315</v>
      </c>
      <c r="BF165" s="120" t="s">
        <v>3315</v>
      </c>
    </row>
    <row r="166" spans="2:58" ht="16.5" customHeight="1" x14ac:dyDescent="0.25">
      <c r="B166" s="123">
        <v>2468</v>
      </c>
      <c r="C166" s="123"/>
      <c r="D166" s="123">
        <v>2</v>
      </c>
      <c r="E166" s="90"/>
      <c r="F166" s="100" t="s">
        <v>442</v>
      </c>
      <c r="G166" s="100" t="s">
        <v>3494</v>
      </c>
      <c r="H166" s="124" t="s">
        <v>16</v>
      </c>
      <c r="I166" s="100"/>
      <c r="J166" s="116" t="s">
        <v>443</v>
      </c>
      <c r="K166" s="123" t="s">
        <v>444</v>
      </c>
      <c r="L166" s="111" t="s">
        <v>16</v>
      </c>
      <c r="M166" s="112" t="s">
        <v>445</v>
      </c>
      <c r="N166" s="168" t="s">
        <v>446</v>
      </c>
      <c r="O166" s="168"/>
      <c r="P166" s="103" t="s">
        <v>26</v>
      </c>
      <c r="Q166" s="105"/>
      <c r="R166" s="90" t="s">
        <v>186</v>
      </c>
      <c r="S166" s="100" t="s">
        <v>187</v>
      </c>
      <c r="T166" s="135" t="s">
        <v>21</v>
      </c>
      <c r="U166" s="99" t="s">
        <v>3330</v>
      </c>
      <c r="V166" s="108" t="s">
        <v>447</v>
      </c>
      <c r="W166" s="127"/>
      <c r="X166" s="108"/>
      <c r="Y166" s="120">
        <v>1</v>
      </c>
      <c r="Z166" s="120">
        <v>0</v>
      </c>
      <c r="AA166" s="120" t="s">
        <v>3315</v>
      </c>
      <c r="AB166" s="120" t="s">
        <v>3315</v>
      </c>
      <c r="AC166" s="120" t="s">
        <v>3315</v>
      </c>
      <c r="AD166" s="120" t="s">
        <v>3315</v>
      </c>
      <c r="AE166" s="120" t="s">
        <v>3315</v>
      </c>
      <c r="AF166" s="120">
        <v>1</v>
      </c>
      <c r="AG166" s="120" t="s">
        <v>3315</v>
      </c>
      <c r="AH166" s="120" t="s">
        <v>3315</v>
      </c>
      <c r="AI166" s="120" t="s">
        <v>3315</v>
      </c>
      <c r="AJ166" s="120" t="s">
        <v>3315</v>
      </c>
      <c r="AK166" s="120"/>
      <c r="AL166" s="120" t="s">
        <v>3315</v>
      </c>
      <c r="AM166" s="120"/>
      <c r="AN166" s="120" t="s">
        <v>3315</v>
      </c>
      <c r="AO166" s="120" t="s">
        <v>3315</v>
      </c>
      <c r="AP166" s="120" t="s">
        <v>3315</v>
      </c>
      <c r="AQ166" s="120" t="s">
        <v>3315</v>
      </c>
      <c r="AR166" s="120" t="s">
        <v>3315</v>
      </c>
      <c r="AS166" s="120" t="s">
        <v>3315</v>
      </c>
      <c r="AT166" s="120" t="s">
        <v>3315</v>
      </c>
      <c r="AU166" s="120" t="s">
        <v>3315</v>
      </c>
      <c r="AV166" s="120" t="s">
        <v>3315</v>
      </c>
      <c r="AW166" s="120" t="s">
        <v>3315</v>
      </c>
      <c r="AX166" s="120" t="s">
        <v>3315</v>
      </c>
      <c r="AY166" s="120" t="s">
        <v>3315</v>
      </c>
      <c r="AZ166" s="120" t="s">
        <v>3315</v>
      </c>
      <c r="BA166" s="120" t="s">
        <v>3315</v>
      </c>
      <c r="BB166" s="120" t="s">
        <v>3315</v>
      </c>
      <c r="BC166" s="120" t="s">
        <v>3315</v>
      </c>
      <c r="BD166" s="120" t="s">
        <v>3315</v>
      </c>
      <c r="BE166" s="120" t="s">
        <v>3315</v>
      </c>
      <c r="BF166" s="120" t="s">
        <v>3315</v>
      </c>
    </row>
    <row r="167" spans="2:58" ht="16.5" customHeight="1" x14ac:dyDescent="0.25">
      <c r="B167" s="114">
        <v>2470</v>
      </c>
      <c r="C167" s="114"/>
      <c r="D167" s="114">
        <v>2</v>
      </c>
      <c r="E167" s="105"/>
      <c r="F167" s="126" t="s">
        <v>448</v>
      </c>
      <c r="G167" s="126" t="s">
        <v>3492</v>
      </c>
      <c r="H167" s="124" t="s">
        <v>16</v>
      </c>
      <c r="I167" s="126"/>
      <c r="J167" s="116" t="s">
        <v>449</v>
      </c>
      <c r="K167" s="123" t="s">
        <v>450</v>
      </c>
      <c r="L167" s="111" t="s">
        <v>16</v>
      </c>
      <c r="M167" s="112" t="s">
        <v>451</v>
      </c>
      <c r="N167" s="105" t="s">
        <v>452</v>
      </c>
      <c r="O167" s="105"/>
      <c r="P167" s="103" t="s">
        <v>26</v>
      </c>
      <c r="Q167" s="105"/>
      <c r="R167" s="90" t="s">
        <v>361</v>
      </c>
      <c r="S167" s="100" t="s">
        <v>28</v>
      </c>
      <c r="T167" s="155" t="s">
        <v>21</v>
      </c>
      <c r="U167" s="156" t="s">
        <v>3329</v>
      </c>
      <c r="V167" s="108"/>
      <c r="W167" s="127"/>
      <c r="X167" s="100">
        <v>0</v>
      </c>
      <c r="Y167" s="120" t="s">
        <v>3315</v>
      </c>
      <c r="Z167" s="120" t="s">
        <v>3315</v>
      </c>
      <c r="AA167" s="120" t="s">
        <v>3315</v>
      </c>
      <c r="AB167" s="120" t="s">
        <v>3315</v>
      </c>
      <c r="AC167" s="120" t="s">
        <v>3315</v>
      </c>
      <c r="AD167" s="120" t="s">
        <v>3315</v>
      </c>
      <c r="AE167" s="120" t="s">
        <v>3315</v>
      </c>
      <c r="AF167" s="120" t="s">
        <v>3315</v>
      </c>
      <c r="AG167" s="120" t="s">
        <v>3315</v>
      </c>
      <c r="AH167" s="120" t="s">
        <v>3315</v>
      </c>
      <c r="AI167" s="120" t="s">
        <v>3315</v>
      </c>
      <c r="AJ167" s="120" t="s">
        <v>3315</v>
      </c>
      <c r="AK167" s="120"/>
      <c r="AL167" s="120" t="s">
        <v>3315</v>
      </c>
      <c r="AM167" s="120"/>
      <c r="AN167" s="120" t="s">
        <v>3315</v>
      </c>
      <c r="AO167" s="120" t="s">
        <v>3315</v>
      </c>
      <c r="AP167" s="120" t="s">
        <v>3315</v>
      </c>
      <c r="AQ167" s="120" t="s">
        <v>3315</v>
      </c>
      <c r="AR167" s="120" t="s">
        <v>3315</v>
      </c>
      <c r="AS167" s="120" t="s">
        <v>3315</v>
      </c>
      <c r="AT167" s="120" t="s">
        <v>3315</v>
      </c>
      <c r="AU167" s="120" t="s">
        <v>3315</v>
      </c>
      <c r="AV167" s="120" t="s">
        <v>3315</v>
      </c>
      <c r="AW167" s="120" t="s">
        <v>3315</v>
      </c>
      <c r="AX167" s="120" t="s">
        <v>3315</v>
      </c>
      <c r="AY167" s="120" t="s">
        <v>3315</v>
      </c>
      <c r="AZ167" s="120" t="s">
        <v>3315</v>
      </c>
      <c r="BA167" s="120" t="s">
        <v>3315</v>
      </c>
      <c r="BB167" s="120" t="s">
        <v>3315</v>
      </c>
      <c r="BC167" s="120" t="s">
        <v>3315</v>
      </c>
      <c r="BD167" s="120" t="s">
        <v>3315</v>
      </c>
      <c r="BE167" s="120" t="s">
        <v>3315</v>
      </c>
      <c r="BF167" s="120" t="s">
        <v>3315</v>
      </c>
    </row>
    <row r="168" spans="2:58" ht="16.5" customHeight="1" x14ac:dyDescent="0.25">
      <c r="B168" s="123">
        <v>2471</v>
      </c>
      <c r="C168" s="123"/>
      <c r="D168" s="123">
        <v>4</v>
      </c>
      <c r="E168" s="90"/>
      <c r="F168" s="100" t="s">
        <v>1498</v>
      </c>
      <c r="G168" s="100" t="s">
        <v>3492</v>
      </c>
      <c r="H168" s="124" t="s">
        <v>16</v>
      </c>
      <c r="I168" s="100"/>
      <c r="J168" s="101" t="s">
        <v>1499</v>
      </c>
      <c r="K168" s="114" t="s">
        <v>1359</v>
      </c>
      <c r="L168" s="111" t="s">
        <v>16</v>
      </c>
      <c r="M168" s="112" t="s">
        <v>1500</v>
      </c>
      <c r="N168" s="120" t="s">
        <v>1361</v>
      </c>
      <c r="O168" s="120"/>
      <c r="P168" s="103" t="s">
        <v>26</v>
      </c>
      <c r="Q168" s="105"/>
      <c r="R168" s="90" t="s">
        <v>73</v>
      </c>
      <c r="S168" s="100" t="s">
        <v>74</v>
      </c>
      <c r="T168" s="100" t="s">
        <v>47</v>
      </c>
      <c r="V168" s="108" t="s">
        <v>1501</v>
      </c>
      <c r="W168" s="156" t="s">
        <v>3329</v>
      </c>
      <c r="X168" s="100">
        <v>0</v>
      </c>
      <c r="Y168" s="120" t="s">
        <v>3315</v>
      </c>
      <c r="Z168" s="120" t="s">
        <v>3315</v>
      </c>
      <c r="AA168" s="120" t="s">
        <v>3315</v>
      </c>
      <c r="AB168" s="120" t="s">
        <v>3315</v>
      </c>
      <c r="AC168" s="120" t="s">
        <v>3315</v>
      </c>
      <c r="AD168" s="120" t="s">
        <v>3315</v>
      </c>
      <c r="AE168" s="120" t="s">
        <v>3315</v>
      </c>
      <c r="AF168" s="120" t="s">
        <v>3315</v>
      </c>
      <c r="AG168" s="120" t="s">
        <v>3315</v>
      </c>
      <c r="AH168" s="120" t="s">
        <v>3315</v>
      </c>
      <c r="AI168" s="120" t="s">
        <v>3315</v>
      </c>
      <c r="AJ168" s="120" t="s">
        <v>3315</v>
      </c>
      <c r="AK168" s="120" t="s">
        <v>3315</v>
      </c>
      <c r="AL168" s="120" t="s">
        <v>3315</v>
      </c>
      <c r="AM168" s="120"/>
      <c r="AN168" s="120" t="s">
        <v>3315</v>
      </c>
      <c r="AO168" s="120" t="s">
        <v>3315</v>
      </c>
      <c r="AP168" s="120">
        <v>1</v>
      </c>
      <c r="AQ168" s="120" t="s">
        <v>3315</v>
      </c>
      <c r="AR168" s="120" t="s">
        <v>3315</v>
      </c>
      <c r="AS168" s="120" t="s">
        <v>3315</v>
      </c>
      <c r="AT168" s="120" t="s">
        <v>3315</v>
      </c>
      <c r="AU168" s="120" t="s">
        <v>3315</v>
      </c>
      <c r="AV168" s="120" t="s">
        <v>3315</v>
      </c>
      <c r="AW168" s="120" t="s">
        <v>3315</v>
      </c>
      <c r="AX168" s="120" t="s">
        <v>3315</v>
      </c>
      <c r="AY168" s="120" t="s">
        <v>3315</v>
      </c>
      <c r="AZ168" s="120" t="s">
        <v>3315</v>
      </c>
      <c r="BA168" s="120" t="s">
        <v>3315</v>
      </c>
      <c r="BB168" s="120" t="s">
        <v>3315</v>
      </c>
      <c r="BC168" s="120" t="s">
        <v>3315</v>
      </c>
      <c r="BD168" s="120" t="s">
        <v>3315</v>
      </c>
      <c r="BE168" s="120" t="s">
        <v>3315</v>
      </c>
      <c r="BF168" s="120" t="s">
        <v>3315</v>
      </c>
    </row>
    <row r="169" spans="2:58" ht="16.5" customHeight="1" x14ac:dyDescent="0.25">
      <c r="B169" s="123">
        <v>2481</v>
      </c>
      <c r="C169" s="123"/>
      <c r="D169" s="123">
        <v>2</v>
      </c>
      <c r="E169" s="90"/>
      <c r="F169" s="100" t="s">
        <v>1502</v>
      </c>
      <c r="G169" s="100" t="s">
        <v>3493</v>
      </c>
      <c r="H169" s="124" t="s">
        <v>16</v>
      </c>
      <c r="I169" s="100"/>
      <c r="J169" s="101" t="s">
        <v>1503</v>
      </c>
      <c r="K169" s="114" t="s">
        <v>404</v>
      </c>
      <c r="L169" s="124" t="s">
        <v>16</v>
      </c>
      <c r="M169" s="112" t="s">
        <v>435</v>
      </c>
      <c r="N169" s="120" t="s">
        <v>1504</v>
      </c>
      <c r="O169" s="120"/>
      <c r="P169" s="103" t="s">
        <v>26</v>
      </c>
      <c r="Q169" s="105"/>
      <c r="R169" s="90" t="s">
        <v>1505</v>
      </c>
      <c r="S169" s="100" t="s">
        <v>20</v>
      </c>
      <c r="T169" s="100" t="s">
        <v>20</v>
      </c>
      <c r="U169" s="90"/>
      <c r="V169" s="108" t="s">
        <v>1159</v>
      </c>
      <c r="W169" s="121" t="s">
        <v>3354</v>
      </c>
      <c r="X169" s="100">
        <v>0</v>
      </c>
    </row>
    <row r="170" spans="2:58" ht="16.5" customHeight="1" x14ac:dyDescent="0.25">
      <c r="B170" s="123">
        <v>2484</v>
      </c>
      <c r="C170" s="123"/>
      <c r="D170" s="123">
        <v>3</v>
      </c>
      <c r="E170" s="90"/>
      <c r="F170" s="100" t="s">
        <v>453</v>
      </c>
      <c r="G170" s="100" t="s">
        <v>3492</v>
      </c>
      <c r="H170" s="124" t="s">
        <v>16</v>
      </c>
      <c r="I170" s="100"/>
      <c r="J170" s="116" t="s">
        <v>454</v>
      </c>
      <c r="K170" s="123" t="s">
        <v>455</v>
      </c>
      <c r="L170" s="111" t="s">
        <v>16</v>
      </c>
      <c r="M170" s="112" t="s">
        <v>451</v>
      </c>
      <c r="N170" s="105" t="s">
        <v>456</v>
      </c>
      <c r="O170" s="105"/>
      <c r="P170" s="118" t="s">
        <v>16</v>
      </c>
      <c r="Q170" s="119" t="s">
        <v>457</v>
      </c>
      <c r="R170" s="90" t="s">
        <v>202</v>
      </c>
      <c r="S170" s="100" t="s">
        <v>28</v>
      </c>
      <c r="T170" s="135" t="s">
        <v>21</v>
      </c>
      <c r="U170" s="99" t="s">
        <v>3326</v>
      </c>
      <c r="V170" s="108"/>
      <c r="W170" s="127"/>
      <c r="X170" s="100">
        <v>1</v>
      </c>
      <c r="Y170" s="120" t="s">
        <v>3315</v>
      </c>
      <c r="Z170" s="120" t="s">
        <v>3315</v>
      </c>
      <c r="AA170" s="120" t="s">
        <v>3315</v>
      </c>
      <c r="AB170" s="120" t="s">
        <v>3315</v>
      </c>
      <c r="AC170" s="120" t="s">
        <v>3315</v>
      </c>
      <c r="AD170" s="120" t="s">
        <v>3315</v>
      </c>
      <c r="AE170" s="120" t="s">
        <v>3315</v>
      </c>
      <c r="AF170" s="120" t="s">
        <v>3315</v>
      </c>
      <c r="AG170" s="120" t="s">
        <v>3315</v>
      </c>
      <c r="AH170" s="120" t="s">
        <v>3315</v>
      </c>
      <c r="AI170" s="120" t="s">
        <v>3315</v>
      </c>
      <c r="AJ170" s="120" t="s">
        <v>3315</v>
      </c>
      <c r="AK170" s="120"/>
      <c r="AL170" s="120" t="s">
        <v>3315</v>
      </c>
      <c r="AM170" s="120"/>
      <c r="AN170" s="120" t="s">
        <v>3315</v>
      </c>
      <c r="AO170" s="120" t="s">
        <v>3315</v>
      </c>
      <c r="AP170" s="120" t="s">
        <v>3315</v>
      </c>
      <c r="AQ170" s="120" t="s">
        <v>3315</v>
      </c>
      <c r="AR170" s="120" t="s">
        <v>3315</v>
      </c>
      <c r="AS170" s="120" t="s">
        <v>3315</v>
      </c>
      <c r="AT170" s="120" t="s">
        <v>3315</v>
      </c>
      <c r="AU170" s="120" t="s">
        <v>3315</v>
      </c>
      <c r="AV170" s="120" t="s">
        <v>3315</v>
      </c>
      <c r="AW170" s="120" t="s">
        <v>3315</v>
      </c>
      <c r="AX170" s="120" t="s">
        <v>3315</v>
      </c>
      <c r="AY170" s="120" t="s">
        <v>3315</v>
      </c>
      <c r="AZ170" s="120" t="s">
        <v>3315</v>
      </c>
      <c r="BA170" s="120" t="s">
        <v>3315</v>
      </c>
      <c r="BB170" s="120" t="s">
        <v>3315</v>
      </c>
      <c r="BC170" s="120" t="s">
        <v>3315</v>
      </c>
      <c r="BD170" s="120" t="s">
        <v>3315</v>
      </c>
      <c r="BE170" s="120" t="s">
        <v>3315</v>
      </c>
      <c r="BF170" s="120" t="s">
        <v>3315</v>
      </c>
    </row>
    <row r="171" spans="2:58" ht="16.5" customHeight="1" x14ac:dyDescent="0.25">
      <c r="B171" s="123">
        <v>2485</v>
      </c>
      <c r="C171" s="123"/>
      <c r="D171" s="123" t="s">
        <v>248</v>
      </c>
      <c r="E171" s="90"/>
      <c r="F171" s="90"/>
      <c r="G171" s="90" t="s">
        <v>3492</v>
      </c>
      <c r="H171" s="124" t="s">
        <v>16</v>
      </c>
      <c r="I171" s="90">
        <v>1</v>
      </c>
      <c r="J171" s="216" t="s">
        <v>458</v>
      </c>
      <c r="K171" s="110" t="s">
        <v>15</v>
      </c>
      <c r="L171" s="111" t="s">
        <v>16</v>
      </c>
      <c r="M171" s="112" t="s">
        <v>459</v>
      </c>
      <c r="N171" s="105" t="s">
        <v>460</v>
      </c>
      <c r="O171" s="105"/>
      <c r="P171" s="118" t="s">
        <v>16</v>
      </c>
      <c r="Q171" s="119" t="s">
        <v>3537</v>
      </c>
      <c r="R171" s="90" t="s">
        <v>27</v>
      </c>
      <c r="S171" s="100" t="s">
        <v>28</v>
      </c>
      <c r="T171" s="135" t="s">
        <v>21</v>
      </c>
      <c r="U171" s="99" t="s">
        <v>3326</v>
      </c>
      <c r="V171" s="108" t="s">
        <v>171</v>
      </c>
      <c r="W171" s="127"/>
      <c r="X171" s="108"/>
      <c r="Y171" s="120">
        <v>1</v>
      </c>
      <c r="Z171" s="120" t="s">
        <v>3315</v>
      </c>
      <c r="AA171" s="120" t="s">
        <v>3315</v>
      </c>
      <c r="AB171" s="120" t="s">
        <v>3315</v>
      </c>
      <c r="AC171" s="120" t="s">
        <v>3315</v>
      </c>
      <c r="AD171" s="120" t="s">
        <v>3315</v>
      </c>
      <c r="AE171" s="120" t="s">
        <v>3315</v>
      </c>
      <c r="AF171" s="120" t="s">
        <v>3315</v>
      </c>
      <c r="AG171" s="120" t="s">
        <v>3315</v>
      </c>
      <c r="AH171" s="120" t="s">
        <v>3315</v>
      </c>
      <c r="AI171" s="120" t="s">
        <v>3315</v>
      </c>
      <c r="AJ171" s="120" t="s">
        <v>3315</v>
      </c>
      <c r="AK171" s="120"/>
      <c r="AL171" s="120" t="s">
        <v>3315</v>
      </c>
      <c r="AM171" s="120"/>
      <c r="AN171" s="120" t="s">
        <v>3315</v>
      </c>
      <c r="AO171" s="120" t="s">
        <v>3315</v>
      </c>
      <c r="AP171" s="120" t="s">
        <v>3315</v>
      </c>
      <c r="AQ171" s="120" t="s">
        <v>3315</v>
      </c>
      <c r="AR171" s="120" t="s">
        <v>3315</v>
      </c>
      <c r="AS171" s="120" t="s">
        <v>3315</v>
      </c>
      <c r="AT171" s="120" t="s">
        <v>3315</v>
      </c>
      <c r="AU171" s="120" t="s">
        <v>3315</v>
      </c>
      <c r="AV171" s="120" t="s">
        <v>3315</v>
      </c>
      <c r="AW171" s="120" t="s">
        <v>3315</v>
      </c>
      <c r="AX171" s="120" t="s">
        <v>3315</v>
      </c>
      <c r="AY171" s="120" t="s">
        <v>3315</v>
      </c>
      <c r="AZ171" s="120" t="s">
        <v>3315</v>
      </c>
      <c r="BA171" s="120" t="s">
        <v>3315</v>
      </c>
      <c r="BB171" s="120" t="s">
        <v>3315</v>
      </c>
      <c r="BC171" s="120" t="s">
        <v>3315</v>
      </c>
      <c r="BD171" s="120" t="s">
        <v>3315</v>
      </c>
      <c r="BE171" s="120" t="s">
        <v>3315</v>
      </c>
      <c r="BF171" s="120" t="s">
        <v>3315</v>
      </c>
    </row>
    <row r="172" spans="2:58" ht="16.5" customHeight="1" x14ac:dyDescent="0.25">
      <c r="B172" s="123">
        <v>2486</v>
      </c>
      <c r="C172" s="123"/>
      <c r="D172" s="123">
        <v>2</v>
      </c>
      <c r="E172" s="90"/>
      <c r="F172" s="90" t="s">
        <v>461</v>
      </c>
      <c r="G172" s="90" t="s">
        <v>3493</v>
      </c>
      <c r="H172" s="124" t="s">
        <v>16</v>
      </c>
      <c r="I172" s="90"/>
      <c r="J172" s="216" t="s">
        <v>462</v>
      </c>
      <c r="K172" s="123" t="s">
        <v>211</v>
      </c>
      <c r="L172" s="111" t="s">
        <v>16</v>
      </c>
      <c r="M172" s="112" t="s">
        <v>232</v>
      </c>
      <c r="N172" s="105" t="s">
        <v>463</v>
      </c>
      <c r="O172" s="105"/>
      <c r="P172" s="103" t="s">
        <v>26</v>
      </c>
      <c r="Q172" s="105"/>
      <c r="R172" s="90" t="s">
        <v>425</v>
      </c>
      <c r="S172" s="100" t="s">
        <v>28</v>
      </c>
      <c r="T172" s="135" t="s">
        <v>21</v>
      </c>
      <c r="U172" s="99" t="s">
        <v>3332</v>
      </c>
      <c r="V172" s="108" t="s">
        <v>464</v>
      </c>
      <c r="W172" s="127"/>
      <c r="X172" s="108"/>
      <c r="Y172" s="120">
        <v>0</v>
      </c>
      <c r="Z172" s="120" t="s">
        <v>3315</v>
      </c>
      <c r="AA172" s="120" t="s">
        <v>3315</v>
      </c>
      <c r="AB172" s="120" t="s">
        <v>3315</v>
      </c>
      <c r="AC172" s="120" t="s">
        <v>3315</v>
      </c>
      <c r="AD172" s="120" t="s">
        <v>3315</v>
      </c>
      <c r="AE172" s="120" t="s">
        <v>3315</v>
      </c>
      <c r="AF172" s="120" t="s">
        <v>3315</v>
      </c>
      <c r="AG172" s="120" t="s">
        <v>3315</v>
      </c>
      <c r="AH172" s="120" t="s">
        <v>3315</v>
      </c>
      <c r="AI172" s="120" t="s">
        <v>3315</v>
      </c>
      <c r="AJ172" s="120" t="s">
        <v>3315</v>
      </c>
      <c r="AK172" s="120"/>
      <c r="AL172" s="120" t="s">
        <v>3315</v>
      </c>
      <c r="AM172" s="120"/>
      <c r="AN172" s="120" t="s">
        <v>3315</v>
      </c>
      <c r="AO172" s="120" t="s">
        <v>3315</v>
      </c>
      <c r="AP172" s="120" t="s">
        <v>3315</v>
      </c>
      <c r="AQ172" s="120" t="s">
        <v>3315</v>
      </c>
      <c r="AR172" s="120" t="s">
        <v>3315</v>
      </c>
      <c r="AS172" s="120" t="s">
        <v>3315</v>
      </c>
      <c r="AT172" s="120" t="s">
        <v>3315</v>
      </c>
      <c r="AU172" s="120" t="s">
        <v>3315</v>
      </c>
      <c r="AV172" s="120" t="s">
        <v>3315</v>
      </c>
      <c r="AW172" s="120" t="s">
        <v>3315</v>
      </c>
      <c r="AX172" s="120" t="s">
        <v>3315</v>
      </c>
      <c r="AY172" s="120" t="s">
        <v>3315</v>
      </c>
      <c r="AZ172" s="120">
        <v>0</v>
      </c>
      <c r="BA172" s="120">
        <v>0</v>
      </c>
      <c r="BB172" s="120">
        <v>0</v>
      </c>
      <c r="BC172" s="120" t="s">
        <v>3315</v>
      </c>
      <c r="BD172" s="120" t="s">
        <v>3315</v>
      </c>
      <c r="BE172" s="120" t="s">
        <v>3315</v>
      </c>
      <c r="BF172" s="120" t="s">
        <v>3315</v>
      </c>
    </row>
    <row r="173" spans="2:58" ht="16.5" customHeight="1" x14ac:dyDescent="0.25">
      <c r="B173" s="123">
        <v>2486</v>
      </c>
      <c r="C173" s="123"/>
      <c r="D173" s="123"/>
      <c r="E173" s="90" t="s">
        <v>3603</v>
      </c>
      <c r="F173" s="90" t="s">
        <v>461</v>
      </c>
      <c r="G173" s="90" t="s">
        <v>3493</v>
      </c>
      <c r="H173" s="124" t="s">
        <v>16</v>
      </c>
      <c r="I173" s="90"/>
      <c r="J173" s="216" t="s">
        <v>462</v>
      </c>
      <c r="K173" s="123" t="s">
        <v>40</v>
      </c>
      <c r="L173" s="111"/>
      <c r="M173" s="112"/>
      <c r="N173" s="105"/>
      <c r="O173" s="105"/>
      <c r="P173" s="103" t="s">
        <v>26</v>
      </c>
      <c r="Q173" s="105"/>
      <c r="R173" s="90" t="s">
        <v>425</v>
      </c>
      <c r="S173" s="100" t="s">
        <v>28</v>
      </c>
      <c r="T173" s="135" t="s">
        <v>21</v>
      </c>
      <c r="U173" s="99" t="s">
        <v>3332</v>
      </c>
      <c r="V173" s="108" t="s">
        <v>464</v>
      </c>
      <c r="W173" s="127"/>
      <c r="X173" s="108"/>
      <c r="Y173" s="120">
        <v>0</v>
      </c>
      <c r="Z173" s="120" t="s">
        <v>3315</v>
      </c>
      <c r="AA173" s="120" t="s">
        <v>3315</v>
      </c>
      <c r="AB173" s="120" t="s">
        <v>3315</v>
      </c>
      <c r="AC173" s="120" t="s">
        <v>3315</v>
      </c>
      <c r="AD173" s="120" t="s">
        <v>3315</v>
      </c>
      <c r="AE173" s="120" t="s">
        <v>3315</v>
      </c>
      <c r="AF173" s="120" t="s">
        <v>3315</v>
      </c>
      <c r="AG173" s="120" t="s">
        <v>3315</v>
      </c>
      <c r="AH173" s="120" t="s">
        <v>3315</v>
      </c>
      <c r="AI173" s="120" t="s">
        <v>3315</v>
      </c>
      <c r="AJ173" s="120" t="s">
        <v>3315</v>
      </c>
      <c r="AK173" s="120"/>
      <c r="AL173" s="120" t="s">
        <v>3315</v>
      </c>
      <c r="AM173" s="120"/>
      <c r="AN173" s="120" t="s">
        <v>3315</v>
      </c>
      <c r="AO173" s="120" t="s">
        <v>3315</v>
      </c>
      <c r="AP173" s="120" t="s">
        <v>3315</v>
      </c>
      <c r="AQ173" s="120" t="s">
        <v>3315</v>
      </c>
      <c r="AR173" s="120" t="s">
        <v>3315</v>
      </c>
      <c r="AS173" s="120" t="s">
        <v>3315</v>
      </c>
      <c r="AT173" s="120" t="s">
        <v>3315</v>
      </c>
      <c r="AU173" s="120" t="s">
        <v>3315</v>
      </c>
      <c r="AV173" s="120" t="s">
        <v>3315</v>
      </c>
      <c r="AW173" s="120" t="s">
        <v>3315</v>
      </c>
      <c r="AX173" s="120" t="s">
        <v>3315</v>
      </c>
      <c r="AY173" s="120" t="s">
        <v>3315</v>
      </c>
      <c r="AZ173" s="120">
        <v>0</v>
      </c>
      <c r="BA173" s="120">
        <v>0</v>
      </c>
      <c r="BB173" s="120">
        <v>0</v>
      </c>
      <c r="BC173" s="120" t="s">
        <v>3315</v>
      </c>
      <c r="BD173" s="120" t="s">
        <v>3315</v>
      </c>
      <c r="BE173" s="120" t="s">
        <v>3315</v>
      </c>
      <c r="BF173" s="120" t="s">
        <v>3315</v>
      </c>
    </row>
    <row r="174" spans="2:58" ht="16.5" customHeight="1" x14ac:dyDescent="0.25">
      <c r="B174" s="123">
        <v>2490</v>
      </c>
      <c r="C174" s="123"/>
      <c r="D174" s="123">
        <v>4</v>
      </c>
      <c r="E174" s="90"/>
      <c r="F174" s="100" t="s">
        <v>1506</v>
      </c>
      <c r="G174" s="100" t="s">
        <v>3492</v>
      </c>
      <c r="H174" s="124" t="s">
        <v>16</v>
      </c>
      <c r="I174" s="100">
        <v>1</v>
      </c>
      <c r="J174" s="216" t="s">
        <v>1507</v>
      </c>
      <c r="K174" s="123" t="s">
        <v>1508</v>
      </c>
      <c r="L174" s="111" t="s">
        <v>16</v>
      </c>
      <c r="M174" s="112" t="s">
        <v>1509</v>
      </c>
      <c r="N174" s="105" t="s">
        <v>520</v>
      </c>
      <c r="O174" s="105"/>
      <c r="P174" s="118" t="s">
        <v>16</v>
      </c>
      <c r="Q174" s="119" t="s">
        <v>3440</v>
      </c>
      <c r="R174" s="90" t="s">
        <v>492</v>
      </c>
      <c r="S174" s="100" t="s">
        <v>197</v>
      </c>
      <c r="T174" s="100" t="s">
        <v>197</v>
      </c>
      <c r="U174" s="90"/>
      <c r="V174" s="108" t="s">
        <v>1510</v>
      </c>
      <c r="W174" s="121" t="s">
        <v>3863</v>
      </c>
      <c r="X174" s="108"/>
      <c r="AA174" s="120">
        <v>1</v>
      </c>
    </row>
    <row r="175" spans="2:58" ht="16.5" customHeight="1" x14ac:dyDescent="0.25">
      <c r="B175" s="123">
        <v>2494</v>
      </c>
      <c r="C175" s="123"/>
      <c r="D175" s="123"/>
      <c r="E175" s="90" t="s">
        <v>378</v>
      </c>
      <c r="F175" s="90" t="s">
        <v>470</v>
      </c>
      <c r="G175" s="90" t="s">
        <v>3493</v>
      </c>
      <c r="H175" s="122" t="s">
        <v>16</v>
      </c>
      <c r="I175" s="90"/>
      <c r="J175" s="216" t="s">
        <v>466</v>
      </c>
      <c r="K175" s="123" t="s">
        <v>471</v>
      </c>
      <c r="L175" s="175" t="s">
        <v>26</v>
      </c>
      <c r="M175" s="130"/>
      <c r="N175" s="105" t="s">
        <v>146</v>
      </c>
      <c r="O175" s="105"/>
      <c r="P175" s="103" t="s">
        <v>26</v>
      </c>
      <c r="Q175" s="105"/>
      <c r="R175" s="90" t="s">
        <v>154</v>
      </c>
      <c r="S175" s="100" t="s">
        <v>28</v>
      </c>
      <c r="T175" s="135" t="s">
        <v>21</v>
      </c>
      <c r="U175" s="99" t="s">
        <v>3333</v>
      </c>
      <c r="V175" s="177" t="s">
        <v>3745</v>
      </c>
      <c r="W175" s="127"/>
      <c r="X175" s="108"/>
      <c r="Y175" s="120" t="s">
        <v>3315</v>
      </c>
      <c r="Z175" s="120" t="s">
        <v>3323</v>
      </c>
      <c r="AA175" s="120" t="s">
        <v>3315</v>
      </c>
      <c r="AB175" s="120" t="s">
        <v>3315</v>
      </c>
      <c r="AC175" s="120" t="s">
        <v>3315</v>
      </c>
      <c r="AD175" s="120" t="s">
        <v>3315</v>
      </c>
      <c r="AE175" s="120" t="s">
        <v>3315</v>
      </c>
      <c r="AF175" s="120">
        <v>0</v>
      </c>
      <c r="AG175" s="120" t="s">
        <v>3315</v>
      </c>
      <c r="AH175" s="120" t="s">
        <v>3315</v>
      </c>
      <c r="AI175" s="120" t="s">
        <v>3315</v>
      </c>
      <c r="AJ175" s="120" t="s">
        <v>3315</v>
      </c>
      <c r="AK175" s="120"/>
      <c r="AL175" s="120" t="s">
        <v>3315</v>
      </c>
      <c r="AM175" s="120"/>
      <c r="AN175" s="120" t="s">
        <v>3315</v>
      </c>
      <c r="AO175" s="120" t="s">
        <v>3315</v>
      </c>
      <c r="AP175" s="120" t="s">
        <v>3315</v>
      </c>
      <c r="AQ175" s="120" t="s">
        <v>3315</v>
      </c>
      <c r="AR175" s="120" t="s">
        <v>3315</v>
      </c>
      <c r="AS175" s="120" t="s">
        <v>3315</v>
      </c>
      <c r="AT175" s="120" t="s">
        <v>3315</v>
      </c>
      <c r="AU175" s="120" t="s">
        <v>3315</v>
      </c>
      <c r="AV175" s="120" t="s">
        <v>3315</v>
      </c>
      <c r="AW175" s="120" t="s">
        <v>3315</v>
      </c>
      <c r="AX175" s="120" t="s">
        <v>3315</v>
      </c>
      <c r="AY175" s="120" t="s">
        <v>3315</v>
      </c>
      <c r="AZ175" s="120" t="s">
        <v>3315</v>
      </c>
      <c r="BA175" s="120" t="s">
        <v>3315</v>
      </c>
      <c r="BB175" s="120" t="s">
        <v>3315</v>
      </c>
      <c r="BC175" s="120" t="s">
        <v>3315</v>
      </c>
      <c r="BD175" s="120" t="s">
        <v>3315</v>
      </c>
      <c r="BE175" s="120" t="s">
        <v>3315</v>
      </c>
      <c r="BF175" s="120" t="s">
        <v>3315</v>
      </c>
    </row>
    <row r="176" spans="2:58" ht="16.5" customHeight="1" x14ac:dyDescent="0.25">
      <c r="B176" s="123">
        <v>2494</v>
      </c>
      <c r="C176" s="123"/>
      <c r="D176" s="123">
        <v>4</v>
      </c>
      <c r="E176" s="90"/>
      <c r="F176" s="90" t="s">
        <v>465</v>
      </c>
      <c r="G176" s="90" t="s">
        <v>3493</v>
      </c>
      <c r="H176" s="103" t="s">
        <v>26</v>
      </c>
      <c r="I176" s="90"/>
      <c r="J176" s="216" t="s">
        <v>466</v>
      </c>
      <c r="K176" s="123" t="s">
        <v>467</v>
      </c>
      <c r="L176" s="111" t="s">
        <v>16</v>
      </c>
      <c r="M176" s="112" t="s">
        <v>468</v>
      </c>
      <c r="N176" s="105" t="s">
        <v>469</v>
      </c>
      <c r="O176" s="105"/>
      <c r="P176" s="103" t="s">
        <v>26</v>
      </c>
      <c r="Q176" s="105"/>
      <c r="R176" s="90" t="s">
        <v>154</v>
      </c>
      <c r="S176" s="100" t="s">
        <v>28</v>
      </c>
      <c r="T176" s="135" t="s">
        <v>21</v>
      </c>
      <c r="U176" s="99" t="s">
        <v>3333</v>
      </c>
      <c r="V176" s="108" t="s">
        <v>3514</v>
      </c>
      <c r="W176" s="127"/>
      <c r="X176" s="108"/>
      <c r="Y176" s="120" t="s">
        <v>3315</v>
      </c>
      <c r="Z176" s="120">
        <v>0</v>
      </c>
      <c r="AA176" s="120" t="s">
        <v>3315</v>
      </c>
      <c r="AB176" s="120" t="s">
        <v>3315</v>
      </c>
      <c r="AC176" s="120" t="s">
        <v>3315</v>
      </c>
      <c r="AD176" s="120" t="s">
        <v>3315</v>
      </c>
      <c r="AE176" s="120" t="s">
        <v>3315</v>
      </c>
      <c r="AF176" s="120" t="s">
        <v>3315</v>
      </c>
      <c r="AG176" s="120" t="s">
        <v>3315</v>
      </c>
      <c r="AH176" s="120" t="s">
        <v>3315</v>
      </c>
      <c r="AI176" s="120" t="s">
        <v>3315</v>
      </c>
      <c r="AJ176" s="120" t="s">
        <v>3315</v>
      </c>
      <c r="AK176" s="120"/>
      <c r="AL176" s="120" t="s">
        <v>3315</v>
      </c>
      <c r="AM176" s="120"/>
      <c r="AN176" s="120" t="s">
        <v>3315</v>
      </c>
      <c r="AO176" s="120" t="s">
        <v>3315</v>
      </c>
      <c r="AP176" s="120" t="s">
        <v>3315</v>
      </c>
      <c r="AQ176" s="120" t="s">
        <v>3315</v>
      </c>
      <c r="AR176" s="120" t="s">
        <v>3315</v>
      </c>
      <c r="AS176" s="120" t="s">
        <v>3315</v>
      </c>
      <c r="AT176" s="120" t="s">
        <v>3315</v>
      </c>
      <c r="AU176" s="120" t="s">
        <v>3315</v>
      </c>
      <c r="AV176" s="120" t="s">
        <v>3315</v>
      </c>
      <c r="AW176" s="120" t="s">
        <v>3315</v>
      </c>
      <c r="AX176" s="120" t="s">
        <v>3315</v>
      </c>
      <c r="AY176" s="120" t="s">
        <v>3315</v>
      </c>
      <c r="AZ176" s="120" t="s">
        <v>3315</v>
      </c>
      <c r="BA176" s="120" t="s">
        <v>3315</v>
      </c>
      <c r="BB176" s="120" t="s">
        <v>3315</v>
      </c>
      <c r="BC176" s="120" t="s">
        <v>3315</v>
      </c>
      <c r="BD176" s="120" t="s">
        <v>3315</v>
      </c>
      <c r="BE176" s="120" t="s">
        <v>3315</v>
      </c>
      <c r="BF176" s="120" t="s">
        <v>3315</v>
      </c>
    </row>
    <row r="177" spans="2:58" ht="16.5" customHeight="1" x14ac:dyDescent="0.25">
      <c r="B177" s="123">
        <v>2495</v>
      </c>
      <c r="C177" s="123"/>
      <c r="D177" s="123">
        <v>4</v>
      </c>
      <c r="E177" s="90"/>
      <c r="F177" s="100" t="s">
        <v>472</v>
      </c>
      <c r="G177" s="100" t="s">
        <v>3493</v>
      </c>
      <c r="H177" s="124" t="s">
        <v>16</v>
      </c>
      <c r="I177" s="100"/>
      <c r="J177" s="116" t="s">
        <v>473</v>
      </c>
      <c r="K177" s="123" t="s">
        <v>474</v>
      </c>
      <c r="L177" s="111" t="s">
        <v>16</v>
      </c>
      <c r="M177" s="112" t="s">
        <v>3435</v>
      </c>
      <c r="N177" s="120" t="s">
        <v>475</v>
      </c>
      <c r="O177" s="120"/>
      <c r="P177" s="103" t="s">
        <v>26</v>
      </c>
      <c r="Q177" s="105"/>
      <c r="R177" s="90" t="s">
        <v>154</v>
      </c>
      <c r="S177" s="100" t="s">
        <v>28</v>
      </c>
      <c r="T177" s="135" t="s">
        <v>21</v>
      </c>
      <c r="U177" s="99" t="s">
        <v>3333</v>
      </c>
      <c r="V177" s="131" t="s">
        <v>476</v>
      </c>
      <c r="W177" s="189"/>
      <c r="X177" s="177"/>
      <c r="Y177" s="120" t="s">
        <v>3315</v>
      </c>
      <c r="Z177" s="120">
        <v>0</v>
      </c>
      <c r="AA177" s="120">
        <v>0</v>
      </c>
      <c r="AB177" s="120" t="s">
        <v>3315</v>
      </c>
      <c r="AC177" s="120" t="s">
        <v>3315</v>
      </c>
      <c r="AD177" s="120" t="s">
        <v>3315</v>
      </c>
      <c r="AE177" s="120" t="s">
        <v>3315</v>
      </c>
      <c r="AF177" s="120">
        <v>1</v>
      </c>
      <c r="AG177" s="120" t="s">
        <v>3315</v>
      </c>
      <c r="AH177" s="120" t="s">
        <v>3315</v>
      </c>
      <c r="AI177" s="120" t="s">
        <v>3315</v>
      </c>
      <c r="AJ177" s="120" t="s">
        <v>3315</v>
      </c>
      <c r="AK177" s="120"/>
      <c r="AL177" s="120" t="s">
        <v>3315</v>
      </c>
      <c r="AM177" s="120"/>
      <c r="AN177" s="120" t="s">
        <v>3315</v>
      </c>
      <c r="AO177" s="120" t="s">
        <v>3315</v>
      </c>
      <c r="AP177" s="120" t="s">
        <v>3315</v>
      </c>
      <c r="AQ177" s="120" t="s">
        <v>3315</v>
      </c>
      <c r="AR177" s="120" t="s">
        <v>3315</v>
      </c>
      <c r="AS177" s="120" t="s">
        <v>3315</v>
      </c>
      <c r="AT177" s="120" t="s">
        <v>3315</v>
      </c>
      <c r="AU177" s="120" t="s">
        <v>3315</v>
      </c>
      <c r="AV177" s="120" t="s">
        <v>3315</v>
      </c>
      <c r="AW177" s="120" t="s">
        <v>3315</v>
      </c>
      <c r="AX177" s="120" t="s">
        <v>3315</v>
      </c>
      <c r="AY177" s="120" t="s">
        <v>3315</v>
      </c>
      <c r="AZ177" s="120" t="s">
        <v>3315</v>
      </c>
      <c r="BA177" s="120" t="s">
        <v>3315</v>
      </c>
      <c r="BB177" s="120" t="s">
        <v>3315</v>
      </c>
      <c r="BC177" s="120" t="s">
        <v>3315</v>
      </c>
      <c r="BD177" s="120" t="s">
        <v>3315</v>
      </c>
      <c r="BE177" s="120" t="s">
        <v>3315</v>
      </c>
      <c r="BF177" s="120" t="s">
        <v>3315</v>
      </c>
    </row>
    <row r="178" spans="2:58" ht="16.5" customHeight="1" x14ac:dyDescent="0.25">
      <c r="B178" s="114">
        <v>2934</v>
      </c>
      <c r="C178" s="114">
        <v>14</v>
      </c>
      <c r="D178" s="98">
        <v>4</v>
      </c>
      <c r="E178" s="90"/>
      <c r="F178" s="120" t="s">
        <v>758</v>
      </c>
      <c r="G178" s="120" t="s">
        <v>3492</v>
      </c>
      <c r="H178" s="103" t="s">
        <v>26</v>
      </c>
      <c r="I178" s="120">
        <v>1</v>
      </c>
      <c r="J178" s="116" t="s">
        <v>759</v>
      </c>
      <c r="K178" s="123" t="s">
        <v>760</v>
      </c>
      <c r="L178" s="111" t="s">
        <v>16</v>
      </c>
      <c r="M178" s="112" t="s">
        <v>451</v>
      </c>
      <c r="N178" s="105" t="s">
        <v>456</v>
      </c>
      <c r="O178" s="105"/>
      <c r="P178" s="213" t="s">
        <v>16</v>
      </c>
      <c r="Q178" s="119" t="s">
        <v>3537</v>
      </c>
      <c r="R178" s="90" t="s">
        <v>202</v>
      </c>
      <c r="S178" s="100" t="s">
        <v>28</v>
      </c>
      <c r="T178" s="155" t="s">
        <v>21</v>
      </c>
      <c r="U178" s="99" t="s">
        <v>3326</v>
      </c>
      <c r="V178" s="108" t="s">
        <v>171</v>
      </c>
      <c r="W178" s="127"/>
      <c r="X178" s="108"/>
      <c r="Y178" s="120">
        <v>1</v>
      </c>
      <c r="Z178" s="120" t="s">
        <v>3315</v>
      </c>
      <c r="AA178" s="120" t="s">
        <v>3315</v>
      </c>
      <c r="AB178" s="120" t="s">
        <v>3315</v>
      </c>
      <c r="AC178" s="120" t="s">
        <v>3315</v>
      </c>
      <c r="AD178" s="120" t="s">
        <v>3315</v>
      </c>
      <c r="AE178" s="120" t="s">
        <v>3315</v>
      </c>
      <c r="AF178" s="120" t="s">
        <v>3315</v>
      </c>
      <c r="AG178" s="120" t="s">
        <v>3315</v>
      </c>
      <c r="AH178" s="120" t="s">
        <v>3315</v>
      </c>
      <c r="AI178" s="120" t="s">
        <v>3315</v>
      </c>
      <c r="AJ178" s="120" t="s">
        <v>3315</v>
      </c>
      <c r="AK178" s="120"/>
      <c r="AL178" s="120" t="s">
        <v>3315</v>
      </c>
      <c r="AM178" s="120"/>
      <c r="AN178" s="120" t="s">
        <v>3315</v>
      </c>
      <c r="AO178" s="120" t="s">
        <v>3315</v>
      </c>
      <c r="AP178" s="120" t="s">
        <v>3315</v>
      </c>
      <c r="AQ178" s="120" t="s">
        <v>3315</v>
      </c>
      <c r="AR178" s="120" t="s">
        <v>3315</v>
      </c>
      <c r="AS178" s="120" t="s">
        <v>3315</v>
      </c>
      <c r="AT178" s="120" t="s">
        <v>3315</v>
      </c>
      <c r="AU178" s="120" t="s">
        <v>3315</v>
      </c>
      <c r="AV178" s="120" t="s">
        <v>3315</v>
      </c>
      <c r="AW178" s="120" t="s">
        <v>3315</v>
      </c>
      <c r="AX178" s="120" t="s">
        <v>3315</v>
      </c>
      <c r="AY178" s="120" t="s">
        <v>3315</v>
      </c>
      <c r="AZ178" s="120" t="s">
        <v>3315</v>
      </c>
      <c r="BA178" s="120" t="s">
        <v>3315</v>
      </c>
      <c r="BB178" s="120" t="s">
        <v>3315</v>
      </c>
      <c r="BC178" s="120" t="s">
        <v>3315</v>
      </c>
      <c r="BD178" s="120" t="s">
        <v>3315</v>
      </c>
      <c r="BE178" s="120" t="s">
        <v>3315</v>
      </c>
      <c r="BF178" s="120" t="s">
        <v>3315</v>
      </c>
    </row>
    <row r="179" spans="2:58" ht="16.5" customHeight="1" x14ac:dyDescent="0.25">
      <c r="B179" s="114">
        <v>2934</v>
      </c>
      <c r="C179" s="114">
        <v>14</v>
      </c>
      <c r="D179" s="98"/>
      <c r="E179" s="90" t="s">
        <v>378</v>
      </c>
      <c r="F179" s="120" t="s">
        <v>3511</v>
      </c>
      <c r="G179" s="120" t="s">
        <v>3492</v>
      </c>
      <c r="H179" s="124" t="s">
        <v>16</v>
      </c>
      <c r="I179" s="120">
        <v>1</v>
      </c>
      <c r="J179" s="116" t="s">
        <v>759</v>
      </c>
      <c r="K179" s="123" t="s">
        <v>3593</v>
      </c>
      <c r="L179" s="111" t="s">
        <v>16</v>
      </c>
      <c r="M179" s="112" t="s">
        <v>3735</v>
      </c>
      <c r="N179" s="105"/>
      <c r="O179" s="105"/>
      <c r="P179" s="103" t="s">
        <v>26</v>
      </c>
      <c r="Q179" s="105"/>
      <c r="R179" s="90" t="s">
        <v>202</v>
      </c>
      <c r="S179" s="100" t="s">
        <v>28</v>
      </c>
      <c r="T179" s="155" t="s">
        <v>21</v>
      </c>
      <c r="U179" s="99" t="s">
        <v>3326</v>
      </c>
      <c r="V179" s="131" t="s">
        <v>171</v>
      </c>
      <c r="W179" s="127"/>
      <c r="X179" s="108"/>
      <c r="Y179" s="120">
        <v>0</v>
      </c>
      <c r="Z179" s="120" t="s">
        <v>3315</v>
      </c>
      <c r="AA179" s="120" t="s">
        <v>3315</v>
      </c>
      <c r="AB179" s="120" t="s">
        <v>3315</v>
      </c>
      <c r="AC179" s="120" t="s">
        <v>3315</v>
      </c>
      <c r="AD179" s="120" t="s">
        <v>3315</v>
      </c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</row>
    <row r="180" spans="2:58" ht="16.5" customHeight="1" x14ac:dyDescent="0.25">
      <c r="B180" s="114">
        <v>2499</v>
      </c>
      <c r="C180" s="114"/>
      <c r="D180" s="114">
        <v>3</v>
      </c>
      <c r="E180" s="105"/>
      <c r="F180" s="100" t="s">
        <v>483</v>
      </c>
      <c r="G180" s="100" t="s">
        <v>3494</v>
      </c>
      <c r="H180" s="124" t="s">
        <v>16</v>
      </c>
      <c r="I180" s="100">
        <v>1</v>
      </c>
      <c r="J180" s="183" t="s">
        <v>484</v>
      </c>
      <c r="K180" s="114" t="s">
        <v>69</v>
      </c>
      <c r="L180" s="111" t="s">
        <v>16</v>
      </c>
      <c r="M180" s="112" t="s">
        <v>70</v>
      </c>
      <c r="N180" s="120" t="s">
        <v>71</v>
      </c>
      <c r="O180" s="120"/>
      <c r="P180" s="118" t="s">
        <v>16</v>
      </c>
      <c r="Q180" s="119" t="s">
        <v>485</v>
      </c>
      <c r="R180" s="90" t="s">
        <v>73</v>
      </c>
      <c r="S180" s="100" t="s">
        <v>74</v>
      </c>
      <c r="T180" s="155" t="s">
        <v>21</v>
      </c>
      <c r="U180" s="156" t="s">
        <v>3329</v>
      </c>
      <c r="V180" s="108" t="s">
        <v>486</v>
      </c>
      <c r="W180" s="127"/>
      <c r="X180" s="108"/>
      <c r="Y180" s="120">
        <v>0</v>
      </c>
      <c r="Z180" s="120">
        <v>0</v>
      </c>
      <c r="AA180" s="120">
        <v>0</v>
      </c>
      <c r="AB180" s="120" t="s">
        <v>3315</v>
      </c>
      <c r="AC180" s="120" t="s">
        <v>3315</v>
      </c>
      <c r="AD180" s="120" t="s">
        <v>3315</v>
      </c>
      <c r="AE180" s="120" t="s">
        <v>3315</v>
      </c>
      <c r="AF180" s="120" t="s">
        <v>3315</v>
      </c>
      <c r="AG180" s="120" t="s">
        <v>3315</v>
      </c>
      <c r="AH180" s="120" t="s">
        <v>3315</v>
      </c>
      <c r="AI180" s="120" t="s">
        <v>3315</v>
      </c>
      <c r="AJ180" s="120" t="s">
        <v>3315</v>
      </c>
      <c r="AK180" s="120"/>
      <c r="AL180" s="120" t="s">
        <v>3315</v>
      </c>
      <c r="AM180" s="120"/>
      <c r="AN180" s="120" t="s">
        <v>3315</v>
      </c>
      <c r="AO180" s="120" t="s">
        <v>3315</v>
      </c>
      <c r="AP180" s="120">
        <v>0</v>
      </c>
      <c r="AQ180" s="120" t="s">
        <v>3315</v>
      </c>
      <c r="AR180" s="120" t="s">
        <v>3315</v>
      </c>
      <c r="AS180" s="120" t="s">
        <v>3315</v>
      </c>
      <c r="AT180" s="120" t="s">
        <v>3315</v>
      </c>
      <c r="AU180" s="120" t="s">
        <v>3315</v>
      </c>
      <c r="AV180" s="120" t="s">
        <v>3315</v>
      </c>
      <c r="AW180" s="120" t="s">
        <v>3315</v>
      </c>
      <c r="AX180" s="120" t="s">
        <v>3315</v>
      </c>
      <c r="AY180" s="120" t="s">
        <v>3315</v>
      </c>
      <c r="AZ180" s="120" t="s">
        <v>3315</v>
      </c>
      <c r="BA180" s="120" t="s">
        <v>3315</v>
      </c>
      <c r="BB180" s="120" t="s">
        <v>3315</v>
      </c>
      <c r="BC180" s="120" t="s">
        <v>3315</v>
      </c>
      <c r="BD180" s="120" t="s">
        <v>3315</v>
      </c>
      <c r="BE180" s="120" t="s">
        <v>3315</v>
      </c>
      <c r="BF180" s="120" t="s">
        <v>3315</v>
      </c>
    </row>
    <row r="181" spans="2:58" ht="16.5" customHeight="1" x14ac:dyDescent="0.25">
      <c r="B181" s="123">
        <v>2506</v>
      </c>
      <c r="C181" s="123"/>
      <c r="D181" s="123"/>
      <c r="E181" s="169" t="s">
        <v>37</v>
      </c>
      <c r="F181" s="100" t="s">
        <v>1518</v>
      </c>
      <c r="G181" s="100" t="s">
        <v>3492</v>
      </c>
      <c r="H181" s="103" t="s">
        <v>26</v>
      </c>
      <c r="I181" s="100"/>
      <c r="J181" s="186" t="s">
        <v>1512</v>
      </c>
      <c r="K181" s="102" t="s">
        <v>40</v>
      </c>
      <c r="L181" s="91"/>
      <c r="M181" s="170"/>
      <c r="P181" s="103" t="s">
        <v>26</v>
      </c>
      <c r="Q181" s="105"/>
      <c r="R181" s="90" t="s">
        <v>1516</v>
      </c>
      <c r="S181" s="100" t="s">
        <v>197</v>
      </c>
      <c r="T181" s="100" t="s">
        <v>187</v>
      </c>
      <c r="U181" s="188" t="s">
        <v>3330</v>
      </c>
      <c r="V181" s="108" t="s">
        <v>1517</v>
      </c>
      <c r="W181" s="121" t="s">
        <v>3330</v>
      </c>
      <c r="X181" s="108"/>
    </row>
    <row r="182" spans="2:58" ht="16.5" customHeight="1" x14ac:dyDescent="0.25">
      <c r="B182" s="123">
        <v>2506</v>
      </c>
      <c r="C182" s="123"/>
      <c r="D182" s="123">
        <v>3</v>
      </c>
      <c r="E182" s="90"/>
      <c r="F182" s="100" t="s">
        <v>1511</v>
      </c>
      <c r="G182" s="100" t="s">
        <v>3492</v>
      </c>
      <c r="H182" s="124" t="s">
        <v>16</v>
      </c>
      <c r="I182" s="100">
        <v>1</v>
      </c>
      <c r="J182" s="186" t="s">
        <v>1512</v>
      </c>
      <c r="K182" s="114" t="s">
        <v>1513</v>
      </c>
      <c r="L182" s="111" t="s">
        <v>16</v>
      </c>
      <c r="M182" s="112" t="s">
        <v>1514</v>
      </c>
      <c r="N182" s="120" t="s">
        <v>1515</v>
      </c>
      <c r="O182" s="120"/>
      <c r="P182" s="118" t="s">
        <v>16</v>
      </c>
      <c r="Q182" s="119" t="s">
        <v>1367</v>
      </c>
      <c r="R182" s="90" t="s">
        <v>1516</v>
      </c>
      <c r="S182" s="100" t="s">
        <v>197</v>
      </c>
      <c r="T182" s="100" t="s">
        <v>187</v>
      </c>
      <c r="U182" s="188" t="s">
        <v>3330</v>
      </c>
      <c r="V182" s="108" t="s">
        <v>1517</v>
      </c>
      <c r="W182" s="121" t="s">
        <v>3330</v>
      </c>
      <c r="X182" s="108"/>
    </row>
    <row r="183" spans="2:58" ht="16.5" customHeight="1" x14ac:dyDescent="0.25">
      <c r="B183" s="123">
        <v>2508</v>
      </c>
      <c r="C183" s="123"/>
      <c r="D183" s="123"/>
      <c r="E183" s="90" t="s">
        <v>494</v>
      </c>
      <c r="F183" s="120" t="s">
        <v>495</v>
      </c>
      <c r="G183" s="120" t="s">
        <v>3492</v>
      </c>
      <c r="H183" s="103" t="s">
        <v>26</v>
      </c>
      <c r="I183" s="120"/>
      <c r="J183" s="186" t="s">
        <v>488</v>
      </c>
      <c r="K183" s="123" t="s">
        <v>40</v>
      </c>
      <c r="L183" s="111"/>
      <c r="M183" s="130"/>
      <c r="N183" s="111"/>
      <c r="O183" s="111"/>
      <c r="P183" s="103" t="s">
        <v>26</v>
      </c>
      <c r="Q183" s="105"/>
      <c r="R183" s="90" t="s">
        <v>492</v>
      </c>
      <c r="S183" s="100" t="s">
        <v>197</v>
      </c>
      <c r="T183" s="155" t="s">
        <v>21</v>
      </c>
      <c r="U183" s="121" t="s">
        <v>3864</v>
      </c>
      <c r="V183" s="108" t="s">
        <v>493</v>
      </c>
      <c r="X183" s="108"/>
      <c r="Y183" s="120">
        <v>0</v>
      </c>
      <c r="Z183" s="120">
        <v>0</v>
      </c>
      <c r="AB183" s="120">
        <v>0</v>
      </c>
      <c r="AC183" s="120" t="s">
        <v>3315</v>
      </c>
      <c r="AD183" s="120" t="s">
        <v>3315</v>
      </c>
      <c r="AE183" s="120">
        <v>0</v>
      </c>
      <c r="AF183" s="120" t="s">
        <v>3315</v>
      </c>
      <c r="AG183" s="120" t="s">
        <v>3315</v>
      </c>
      <c r="AH183" s="120" t="s">
        <v>3315</v>
      </c>
      <c r="AI183" s="120" t="s">
        <v>3315</v>
      </c>
      <c r="AJ183" s="120" t="s">
        <v>3315</v>
      </c>
      <c r="AK183" s="120"/>
      <c r="AL183" s="120" t="s">
        <v>3315</v>
      </c>
      <c r="AM183" s="120"/>
      <c r="AN183" s="120" t="s">
        <v>3315</v>
      </c>
      <c r="AO183" s="120" t="s">
        <v>3315</v>
      </c>
      <c r="AP183" s="120" t="s">
        <v>3315</v>
      </c>
      <c r="AQ183" s="120" t="s">
        <v>3315</v>
      </c>
      <c r="AR183" s="120" t="s">
        <v>3315</v>
      </c>
      <c r="AS183" s="120" t="s">
        <v>3315</v>
      </c>
      <c r="AT183" s="120" t="s">
        <v>3315</v>
      </c>
      <c r="AU183" s="120" t="s">
        <v>3315</v>
      </c>
      <c r="AV183" s="120" t="s">
        <v>3315</v>
      </c>
      <c r="AW183" s="120" t="s">
        <v>3315</v>
      </c>
      <c r="AX183" s="120" t="s">
        <v>3315</v>
      </c>
      <c r="AY183" s="120" t="s">
        <v>3315</v>
      </c>
      <c r="AZ183" s="120" t="s">
        <v>3315</v>
      </c>
      <c r="BA183" s="120" t="s">
        <v>3315</v>
      </c>
      <c r="BB183" s="120" t="s">
        <v>3315</v>
      </c>
      <c r="BC183" s="120" t="s">
        <v>3315</v>
      </c>
      <c r="BD183" s="120" t="s">
        <v>3315</v>
      </c>
      <c r="BE183" s="120" t="s">
        <v>3315</v>
      </c>
      <c r="BF183" s="120" t="s">
        <v>3315</v>
      </c>
    </row>
    <row r="184" spans="2:58" ht="16.5" customHeight="1" x14ac:dyDescent="0.25">
      <c r="B184" s="123">
        <v>2508</v>
      </c>
      <c r="C184" s="123"/>
      <c r="D184" s="123">
        <v>4</v>
      </c>
      <c r="E184" s="128"/>
      <c r="F184" s="120" t="s">
        <v>487</v>
      </c>
      <c r="G184" s="120" t="s">
        <v>3492</v>
      </c>
      <c r="H184" s="124" t="s">
        <v>16</v>
      </c>
      <c r="I184" s="120">
        <v>1</v>
      </c>
      <c r="J184" s="186" t="s">
        <v>488</v>
      </c>
      <c r="K184" s="123" t="s">
        <v>489</v>
      </c>
      <c r="L184" s="111" t="s">
        <v>16</v>
      </c>
      <c r="M184" s="112" t="s">
        <v>490</v>
      </c>
      <c r="N184" s="169" t="s">
        <v>491</v>
      </c>
      <c r="O184" s="169"/>
      <c r="P184" s="118" t="s">
        <v>16</v>
      </c>
      <c r="Q184" s="217">
        <v>44004</v>
      </c>
      <c r="R184" s="90" t="s">
        <v>492</v>
      </c>
      <c r="S184" s="100" t="s">
        <v>197</v>
      </c>
      <c r="T184" s="155" t="s">
        <v>21</v>
      </c>
      <c r="U184" s="156" t="s">
        <v>3404</v>
      </c>
      <c r="V184" s="108" t="s">
        <v>493</v>
      </c>
      <c r="W184" s="127"/>
      <c r="X184" s="100"/>
      <c r="Y184" s="120">
        <v>1</v>
      </c>
      <c r="Z184" s="120">
        <v>1</v>
      </c>
      <c r="AA184" s="218">
        <v>1</v>
      </c>
      <c r="AB184" s="120">
        <v>1</v>
      </c>
      <c r="AC184" s="120" t="s">
        <v>3315</v>
      </c>
      <c r="AD184" s="120" t="s">
        <v>3315</v>
      </c>
      <c r="AE184" s="120">
        <v>1</v>
      </c>
      <c r="AF184" s="120" t="s">
        <v>3315</v>
      </c>
      <c r="AG184" s="120" t="s">
        <v>3315</v>
      </c>
      <c r="AH184" s="120" t="s">
        <v>3315</v>
      </c>
      <c r="AI184" s="120" t="s">
        <v>3315</v>
      </c>
      <c r="AJ184" s="120" t="s">
        <v>3315</v>
      </c>
      <c r="AK184" s="120"/>
      <c r="AL184" s="120" t="s">
        <v>3315</v>
      </c>
      <c r="AM184" s="120"/>
      <c r="AN184" s="120" t="s">
        <v>3315</v>
      </c>
      <c r="AO184" s="120" t="s">
        <v>3315</v>
      </c>
      <c r="AP184" s="120" t="s">
        <v>3315</v>
      </c>
      <c r="AQ184" s="120" t="s">
        <v>3315</v>
      </c>
      <c r="AR184" s="120" t="s">
        <v>3315</v>
      </c>
      <c r="AS184" s="120" t="s">
        <v>3315</v>
      </c>
      <c r="AT184" s="120" t="s">
        <v>3315</v>
      </c>
      <c r="AU184" s="120" t="s">
        <v>3315</v>
      </c>
      <c r="AV184" s="120" t="s">
        <v>3315</v>
      </c>
      <c r="AW184" s="120" t="s">
        <v>3315</v>
      </c>
      <c r="AX184" s="120" t="s">
        <v>3315</v>
      </c>
      <c r="AY184" s="120" t="s">
        <v>3315</v>
      </c>
      <c r="AZ184" s="120" t="s">
        <v>3315</v>
      </c>
      <c r="BA184" s="120" t="s">
        <v>3315</v>
      </c>
      <c r="BB184" s="120" t="s">
        <v>3315</v>
      </c>
      <c r="BC184" s="120" t="s">
        <v>3315</v>
      </c>
      <c r="BD184" s="120" t="s">
        <v>3315</v>
      </c>
      <c r="BE184" s="120" t="s">
        <v>3315</v>
      </c>
      <c r="BF184" s="120" t="s">
        <v>3315</v>
      </c>
    </row>
    <row r="185" spans="2:58" ht="16.5" customHeight="1" x14ac:dyDescent="0.25">
      <c r="B185" s="123">
        <v>2509</v>
      </c>
      <c r="C185" s="123"/>
      <c r="D185" s="123">
        <v>3</v>
      </c>
      <c r="E185" s="90"/>
      <c r="F185" s="100" t="s">
        <v>1519</v>
      </c>
      <c r="G185" s="100" t="s">
        <v>3492</v>
      </c>
      <c r="H185" s="124" t="s">
        <v>16</v>
      </c>
      <c r="I185" s="100">
        <v>1</v>
      </c>
      <c r="J185" s="186" t="s">
        <v>1520</v>
      </c>
      <c r="K185" s="114" t="s">
        <v>1387</v>
      </c>
      <c r="L185" s="111" t="s">
        <v>16</v>
      </c>
      <c r="M185" s="112" t="s">
        <v>1191</v>
      </c>
      <c r="N185" s="120" t="s">
        <v>1521</v>
      </c>
      <c r="O185" s="120"/>
      <c r="P185" s="118" t="s">
        <v>16</v>
      </c>
      <c r="Q185" s="119" t="s">
        <v>3835</v>
      </c>
      <c r="R185" s="90" t="s">
        <v>492</v>
      </c>
      <c r="S185" s="100" t="s">
        <v>197</v>
      </c>
      <c r="T185" s="100" t="s">
        <v>197</v>
      </c>
      <c r="U185" s="90"/>
      <c r="V185" s="108" t="s">
        <v>1522</v>
      </c>
      <c r="W185" s="121" t="s">
        <v>3863</v>
      </c>
      <c r="X185" s="100">
        <v>1</v>
      </c>
      <c r="Y185" s="120">
        <v>1</v>
      </c>
      <c r="Z185" s="120">
        <v>0</v>
      </c>
      <c r="AA185" s="120">
        <v>1</v>
      </c>
      <c r="AB185" s="120" t="s">
        <v>3315</v>
      </c>
      <c r="AC185" s="120" t="s">
        <v>3315</v>
      </c>
      <c r="AD185" s="120" t="s">
        <v>3315</v>
      </c>
      <c r="AE185" s="120" t="s">
        <v>3315</v>
      </c>
      <c r="AF185" s="120" t="s">
        <v>3315</v>
      </c>
      <c r="AG185" s="120" t="s">
        <v>3315</v>
      </c>
      <c r="AH185" s="120" t="s">
        <v>3315</v>
      </c>
      <c r="AI185" s="120" t="s">
        <v>3315</v>
      </c>
      <c r="AJ185" s="120" t="s">
        <v>3315</v>
      </c>
      <c r="AK185" s="120">
        <v>1</v>
      </c>
      <c r="AL185" s="120" t="s">
        <v>3315</v>
      </c>
      <c r="AM185" s="120"/>
      <c r="AN185" s="120" t="s">
        <v>3315</v>
      </c>
      <c r="AO185" s="120" t="s">
        <v>3315</v>
      </c>
      <c r="AP185" s="120">
        <v>0</v>
      </c>
      <c r="AQ185" s="120" t="s">
        <v>3315</v>
      </c>
      <c r="AR185" s="120" t="s">
        <v>3315</v>
      </c>
      <c r="AS185" s="120" t="s">
        <v>3315</v>
      </c>
      <c r="AT185" s="120" t="s">
        <v>3315</v>
      </c>
      <c r="AU185" s="120" t="s">
        <v>3315</v>
      </c>
      <c r="AV185" s="120" t="s">
        <v>3315</v>
      </c>
      <c r="AW185" s="120" t="s">
        <v>3315</v>
      </c>
      <c r="AX185" s="120" t="s">
        <v>3315</v>
      </c>
      <c r="AY185" s="120" t="s">
        <v>3315</v>
      </c>
      <c r="AZ185" s="120" t="s">
        <v>3315</v>
      </c>
      <c r="BA185" s="120" t="s">
        <v>3315</v>
      </c>
      <c r="BB185" s="120" t="s">
        <v>3315</v>
      </c>
      <c r="BC185" s="120" t="s">
        <v>3315</v>
      </c>
      <c r="BD185" s="120" t="s">
        <v>3315</v>
      </c>
      <c r="BE185" s="120" t="s">
        <v>3315</v>
      </c>
      <c r="BF185" s="120" t="s">
        <v>3315</v>
      </c>
    </row>
    <row r="186" spans="2:58" ht="16.5" customHeight="1" x14ac:dyDescent="0.25">
      <c r="B186" s="123">
        <v>2514</v>
      </c>
      <c r="C186" s="123"/>
      <c r="D186" s="123">
        <v>2</v>
      </c>
      <c r="E186" s="90"/>
      <c r="F186" s="100" t="s">
        <v>1523</v>
      </c>
      <c r="G186" s="100" t="s">
        <v>3492</v>
      </c>
      <c r="H186" s="124" t="s">
        <v>16</v>
      </c>
      <c r="I186" s="100">
        <v>1</v>
      </c>
      <c r="J186" s="101" t="s">
        <v>1524</v>
      </c>
      <c r="K186" s="107" t="s">
        <v>1525</v>
      </c>
      <c r="L186" s="111" t="s">
        <v>16</v>
      </c>
      <c r="M186" s="112" t="s">
        <v>1526</v>
      </c>
      <c r="N186" s="120" t="s">
        <v>1527</v>
      </c>
      <c r="O186" s="120"/>
      <c r="P186" s="118" t="s">
        <v>16</v>
      </c>
      <c r="Q186" s="119" t="s">
        <v>3835</v>
      </c>
      <c r="R186" s="90" t="s">
        <v>492</v>
      </c>
      <c r="S186" s="100" t="s">
        <v>197</v>
      </c>
      <c r="T186" s="100" t="s">
        <v>197</v>
      </c>
      <c r="U186" s="90"/>
      <c r="V186" s="108" t="s">
        <v>1528</v>
      </c>
      <c r="W186" s="121" t="s">
        <v>3863</v>
      </c>
      <c r="X186" s="100"/>
    </row>
    <row r="187" spans="2:58" ht="16.5" customHeight="1" x14ac:dyDescent="0.25">
      <c r="B187" s="123">
        <v>2515</v>
      </c>
      <c r="C187" s="123"/>
      <c r="D187" s="123">
        <v>2</v>
      </c>
      <c r="E187" s="90"/>
      <c r="F187" s="100" t="s">
        <v>496</v>
      </c>
      <c r="G187" s="100" t="s">
        <v>3494</v>
      </c>
      <c r="H187" s="124" t="s">
        <v>16</v>
      </c>
      <c r="I187" s="100"/>
      <c r="J187" s="101" t="s">
        <v>497</v>
      </c>
      <c r="K187" s="114" t="s">
        <v>498</v>
      </c>
      <c r="L187" s="111" t="s">
        <v>16</v>
      </c>
      <c r="M187" s="112" t="s">
        <v>499</v>
      </c>
      <c r="N187" s="120" t="s">
        <v>86</v>
      </c>
      <c r="O187" s="120"/>
      <c r="P187" s="118" t="s">
        <v>16</v>
      </c>
      <c r="Q187" s="119" t="s">
        <v>499</v>
      </c>
      <c r="R187" s="90" t="s">
        <v>73</v>
      </c>
      <c r="S187" s="100" t="s">
        <v>74</v>
      </c>
      <c r="T187" s="135" t="s">
        <v>21</v>
      </c>
      <c r="U187" s="99" t="s">
        <v>3329</v>
      </c>
      <c r="V187" s="108" t="s">
        <v>345</v>
      </c>
      <c r="W187" s="127"/>
      <c r="X187" s="100"/>
      <c r="Y187" s="120">
        <v>0</v>
      </c>
      <c r="Z187" s="120">
        <v>0</v>
      </c>
      <c r="AA187" s="120" t="s">
        <v>3315</v>
      </c>
      <c r="AB187" s="120" t="s">
        <v>3315</v>
      </c>
      <c r="AC187" s="120" t="s">
        <v>3315</v>
      </c>
      <c r="AD187" s="120" t="s">
        <v>3315</v>
      </c>
      <c r="AE187" s="120">
        <v>0</v>
      </c>
      <c r="AF187" s="120" t="s">
        <v>3315</v>
      </c>
      <c r="AG187" s="120" t="s">
        <v>3315</v>
      </c>
      <c r="AH187" s="120" t="s">
        <v>3315</v>
      </c>
      <c r="AI187" s="120" t="s">
        <v>3315</v>
      </c>
      <c r="AJ187" s="120" t="s">
        <v>3315</v>
      </c>
      <c r="AK187" s="120"/>
      <c r="AL187" s="120" t="s">
        <v>3315</v>
      </c>
      <c r="AM187" s="120"/>
      <c r="AN187" s="120" t="s">
        <v>3315</v>
      </c>
      <c r="AO187" s="120" t="s">
        <v>3315</v>
      </c>
      <c r="AP187" s="120" t="s">
        <v>3315</v>
      </c>
      <c r="AQ187" s="120" t="s">
        <v>3315</v>
      </c>
      <c r="AR187" s="120" t="s">
        <v>3315</v>
      </c>
      <c r="AS187" s="120" t="s">
        <v>3315</v>
      </c>
      <c r="AT187" s="120" t="s">
        <v>3315</v>
      </c>
      <c r="AU187" s="120" t="s">
        <v>3315</v>
      </c>
      <c r="AV187" s="120" t="s">
        <v>3315</v>
      </c>
      <c r="AW187" s="120" t="s">
        <v>3315</v>
      </c>
      <c r="AX187" s="120" t="s">
        <v>3315</v>
      </c>
      <c r="AY187" s="120" t="s">
        <v>3315</v>
      </c>
      <c r="AZ187" s="120" t="s">
        <v>3315</v>
      </c>
      <c r="BA187" s="120" t="s">
        <v>3315</v>
      </c>
      <c r="BB187" s="120" t="s">
        <v>3315</v>
      </c>
      <c r="BC187" s="120" t="s">
        <v>3315</v>
      </c>
      <c r="BD187" s="120" t="s">
        <v>3315</v>
      </c>
      <c r="BE187" s="120" t="s">
        <v>3315</v>
      </c>
      <c r="BF187" s="120" t="s">
        <v>3315</v>
      </c>
    </row>
    <row r="188" spans="2:58" ht="16.5" customHeight="1" x14ac:dyDescent="0.25">
      <c r="B188" s="123">
        <v>2517</v>
      </c>
      <c r="C188" s="123"/>
      <c r="D188" s="123">
        <v>5</v>
      </c>
      <c r="E188" s="90"/>
      <c r="F188" s="120" t="s">
        <v>1529</v>
      </c>
      <c r="G188" s="120" t="s">
        <v>3492</v>
      </c>
      <c r="H188" s="122" t="s">
        <v>16</v>
      </c>
      <c r="I188" s="120"/>
      <c r="J188" s="101" t="s">
        <v>1530</v>
      </c>
      <c r="K188" s="114" t="s">
        <v>1531</v>
      </c>
      <c r="L188" s="111" t="s">
        <v>16</v>
      </c>
      <c r="M188" s="112" t="s">
        <v>3772</v>
      </c>
      <c r="N188" s="120" t="s">
        <v>1532</v>
      </c>
      <c r="O188" s="120"/>
      <c r="P188" s="103" t="s">
        <v>26</v>
      </c>
      <c r="Q188" s="105"/>
      <c r="R188" s="90" t="s">
        <v>1432</v>
      </c>
      <c r="S188" s="100" t="s">
        <v>20</v>
      </c>
      <c r="T188" s="120" t="s">
        <v>20</v>
      </c>
      <c r="U188" s="120"/>
      <c r="V188" s="108" t="s">
        <v>1533</v>
      </c>
      <c r="W188" s="121" t="s">
        <v>3354</v>
      </c>
      <c r="X188" s="100">
        <v>0</v>
      </c>
    </row>
    <row r="189" spans="2:58" ht="16.5" customHeight="1" x14ac:dyDescent="0.25">
      <c r="B189" s="114">
        <v>2518</v>
      </c>
      <c r="C189" s="114"/>
      <c r="D189" s="114">
        <v>2</v>
      </c>
      <c r="E189" s="105"/>
      <c r="F189" s="120" t="s">
        <v>1534</v>
      </c>
      <c r="G189" s="120" t="s">
        <v>3492</v>
      </c>
      <c r="H189" s="124" t="s">
        <v>16</v>
      </c>
      <c r="I189" s="120">
        <v>1</v>
      </c>
      <c r="J189" s="183" t="s">
        <v>1535</v>
      </c>
      <c r="K189" s="114" t="s">
        <v>1536</v>
      </c>
      <c r="L189" s="111" t="s">
        <v>16</v>
      </c>
      <c r="M189" s="112" t="s">
        <v>1537</v>
      </c>
      <c r="N189" s="120" t="s">
        <v>1538</v>
      </c>
      <c r="O189" s="120"/>
      <c r="P189" s="118" t="s">
        <v>16</v>
      </c>
      <c r="Q189" s="119" t="s">
        <v>208</v>
      </c>
      <c r="R189" s="90" t="s">
        <v>492</v>
      </c>
      <c r="S189" s="100" t="s">
        <v>197</v>
      </c>
      <c r="T189" s="120" t="s">
        <v>197</v>
      </c>
      <c r="U189" s="105"/>
      <c r="V189" s="108" t="s">
        <v>1539</v>
      </c>
      <c r="W189" s="121" t="s">
        <v>3864</v>
      </c>
      <c r="X189" s="100"/>
    </row>
    <row r="190" spans="2:58" ht="16.5" customHeight="1" x14ac:dyDescent="0.25">
      <c r="B190" s="114">
        <v>2519</v>
      </c>
      <c r="C190" s="114"/>
      <c r="D190" s="114">
        <v>1</v>
      </c>
      <c r="E190" s="105"/>
      <c r="F190" s="100" t="s">
        <v>1540</v>
      </c>
      <c r="G190" s="100" t="s">
        <v>3493</v>
      </c>
      <c r="H190" s="124" t="s">
        <v>16</v>
      </c>
      <c r="I190" s="100"/>
      <c r="J190" s="183" t="s">
        <v>1541</v>
      </c>
      <c r="K190" s="114" t="s">
        <v>1542</v>
      </c>
      <c r="L190" s="111" t="s">
        <v>16</v>
      </c>
      <c r="M190" s="112" t="s">
        <v>1543</v>
      </c>
      <c r="N190" s="120" t="s">
        <v>1449</v>
      </c>
      <c r="O190" s="120"/>
      <c r="P190" s="103" t="s">
        <v>26</v>
      </c>
      <c r="Q190" s="105"/>
      <c r="R190" s="90" t="s">
        <v>1316</v>
      </c>
      <c r="S190" s="100" t="s">
        <v>391</v>
      </c>
      <c r="T190" s="120" t="s">
        <v>391</v>
      </c>
      <c r="V190" s="108" t="s">
        <v>1544</v>
      </c>
      <c r="W190" s="130" t="s">
        <v>3522</v>
      </c>
      <c r="X190" s="100">
        <v>0</v>
      </c>
    </row>
    <row r="191" spans="2:58" ht="16.5" customHeight="1" x14ac:dyDescent="0.25">
      <c r="B191" s="123">
        <v>2520</v>
      </c>
      <c r="C191" s="123"/>
      <c r="D191" s="123"/>
      <c r="E191" s="169" t="s">
        <v>221</v>
      </c>
      <c r="F191" s="100" t="s">
        <v>506</v>
      </c>
      <c r="G191" s="100" t="s">
        <v>3492</v>
      </c>
      <c r="H191" s="103" t="s">
        <v>26</v>
      </c>
      <c r="I191" s="100"/>
      <c r="J191" s="186" t="s">
        <v>501</v>
      </c>
      <c r="K191" s="102" t="s">
        <v>40</v>
      </c>
      <c r="L191" s="91"/>
      <c r="M191" s="170"/>
      <c r="P191" s="103" t="s">
        <v>26</v>
      </c>
      <c r="Q191" s="105"/>
      <c r="R191" s="90" t="s">
        <v>73</v>
      </c>
      <c r="S191" s="100" t="s">
        <v>74</v>
      </c>
      <c r="T191" s="135" t="s">
        <v>21</v>
      </c>
      <c r="U191" s="156" t="s">
        <v>3329</v>
      </c>
      <c r="V191" s="108" t="s">
        <v>505</v>
      </c>
      <c r="W191" s="127"/>
      <c r="X191" s="108"/>
      <c r="Y191" s="120">
        <v>0</v>
      </c>
      <c r="Z191" s="120">
        <v>0</v>
      </c>
      <c r="AA191" s="120" t="s">
        <v>3315</v>
      </c>
      <c r="AB191" s="120" t="s">
        <v>3315</v>
      </c>
      <c r="AC191" s="120" t="s">
        <v>3315</v>
      </c>
      <c r="AD191" s="120" t="s">
        <v>3315</v>
      </c>
      <c r="AE191" s="120" t="s">
        <v>3315</v>
      </c>
      <c r="AF191" s="120" t="s">
        <v>3315</v>
      </c>
      <c r="AG191" s="120" t="s">
        <v>3315</v>
      </c>
      <c r="AH191" s="120" t="s">
        <v>3315</v>
      </c>
      <c r="AI191" s="120" t="s">
        <v>3315</v>
      </c>
      <c r="AJ191" s="120" t="s">
        <v>3315</v>
      </c>
      <c r="AK191" s="120"/>
      <c r="AL191" s="120" t="s">
        <v>3315</v>
      </c>
      <c r="AM191" s="120"/>
      <c r="AN191" s="120" t="s">
        <v>3315</v>
      </c>
      <c r="AO191" s="120" t="s">
        <v>3315</v>
      </c>
      <c r="AP191" s="120">
        <v>0</v>
      </c>
      <c r="AQ191" s="120" t="s">
        <v>3315</v>
      </c>
      <c r="AR191" s="120" t="s">
        <v>3315</v>
      </c>
      <c r="AS191" s="120" t="s">
        <v>3315</v>
      </c>
      <c r="AT191" s="120" t="s">
        <v>3315</v>
      </c>
      <c r="AU191" s="120" t="s">
        <v>3315</v>
      </c>
      <c r="AV191" s="120" t="s">
        <v>3315</v>
      </c>
      <c r="AW191" s="120" t="s">
        <v>3315</v>
      </c>
      <c r="AX191" s="120" t="s">
        <v>3315</v>
      </c>
      <c r="AY191" s="120" t="s">
        <v>3315</v>
      </c>
      <c r="AZ191" s="120" t="s">
        <v>3315</v>
      </c>
      <c r="BA191" s="120" t="s">
        <v>3315</v>
      </c>
      <c r="BB191" s="120" t="s">
        <v>3315</v>
      </c>
      <c r="BC191" s="120" t="s">
        <v>3315</v>
      </c>
      <c r="BD191" s="120" t="s">
        <v>3315</v>
      </c>
      <c r="BE191" s="120" t="s">
        <v>3315</v>
      </c>
      <c r="BF191" s="120" t="s">
        <v>3315</v>
      </c>
    </row>
    <row r="192" spans="2:58" ht="16.5" customHeight="1" x14ac:dyDescent="0.25">
      <c r="B192" s="123">
        <v>2520</v>
      </c>
      <c r="C192" s="123"/>
      <c r="D192" s="123">
        <v>1</v>
      </c>
      <c r="E192" s="90"/>
      <c r="F192" s="100" t="s">
        <v>500</v>
      </c>
      <c r="G192" s="100" t="s">
        <v>3492</v>
      </c>
      <c r="H192" s="124" t="s">
        <v>16</v>
      </c>
      <c r="I192" s="100"/>
      <c r="J192" s="186" t="s">
        <v>501</v>
      </c>
      <c r="K192" s="114" t="s">
        <v>502</v>
      </c>
      <c r="L192" s="111" t="s">
        <v>16</v>
      </c>
      <c r="M192" s="112" t="s">
        <v>503</v>
      </c>
      <c r="N192" s="120" t="s">
        <v>504</v>
      </c>
      <c r="O192" s="120"/>
      <c r="P192" s="118" t="s">
        <v>16</v>
      </c>
      <c r="Q192" s="119" t="s">
        <v>485</v>
      </c>
      <c r="R192" s="90" t="s">
        <v>73</v>
      </c>
      <c r="S192" s="100" t="s">
        <v>74</v>
      </c>
      <c r="T192" s="135" t="s">
        <v>21</v>
      </c>
      <c r="U192" s="156" t="s">
        <v>3329</v>
      </c>
      <c r="V192" s="108" t="s">
        <v>505</v>
      </c>
      <c r="W192" s="127"/>
      <c r="X192" s="100"/>
      <c r="Y192" s="120">
        <v>0</v>
      </c>
      <c r="Z192" s="120">
        <v>0</v>
      </c>
      <c r="AA192" s="120" t="s">
        <v>3315</v>
      </c>
      <c r="AB192" s="120" t="s">
        <v>3315</v>
      </c>
      <c r="AC192" s="120" t="s">
        <v>3315</v>
      </c>
      <c r="AD192" s="120" t="s">
        <v>3315</v>
      </c>
      <c r="AE192" s="120" t="s">
        <v>3315</v>
      </c>
      <c r="AF192" s="120" t="s">
        <v>3315</v>
      </c>
      <c r="AG192" s="120" t="s">
        <v>3315</v>
      </c>
      <c r="AH192" s="120" t="s">
        <v>3315</v>
      </c>
      <c r="AI192" s="120" t="s">
        <v>3315</v>
      </c>
      <c r="AJ192" s="120" t="s">
        <v>3315</v>
      </c>
      <c r="AK192" s="120"/>
      <c r="AL192" s="120" t="s">
        <v>3315</v>
      </c>
      <c r="AM192" s="120"/>
      <c r="AN192" s="120" t="s">
        <v>3315</v>
      </c>
      <c r="AO192" s="120" t="s">
        <v>3315</v>
      </c>
      <c r="AP192" s="120">
        <v>0</v>
      </c>
      <c r="AQ192" s="120" t="s">
        <v>3315</v>
      </c>
      <c r="AR192" s="120" t="s">
        <v>3315</v>
      </c>
      <c r="AS192" s="120" t="s">
        <v>3315</v>
      </c>
      <c r="AT192" s="120" t="s">
        <v>3315</v>
      </c>
      <c r="AU192" s="120" t="s">
        <v>3315</v>
      </c>
      <c r="AV192" s="120" t="s">
        <v>3315</v>
      </c>
      <c r="AW192" s="120" t="s">
        <v>3315</v>
      </c>
      <c r="AX192" s="120" t="s">
        <v>3315</v>
      </c>
      <c r="AY192" s="120" t="s">
        <v>3315</v>
      </c>
      <c r="AZ192" s="120" t="s">
        <v>3315</v>
      </c>
      <c r="BA192" s="120" t="s">
        <v>3315</v>
      </c>
      <c r="BB192" s="120" t="s">
        <v>3315</v>
      </c>
      <c r="BC192" s="120" t="s">
        <v>3315</v>
      </c>
      <c r="BD192" s="120" t="s">
        <v>3315</v>
      </c>
      <c r="BE192" s="120" t="s">
        <v>3315</v>
      </c>
      <c r="BF192" s="120" t="s">
        <v>3315</v>
      </c>
    </row>
    <row r="193" spans="2:58" ht="16.5" customHeight="1" x14ac:dyDescent="0.25">
      <c r="B193" s="123">
        <v>2521</v>
      </c>
      <c r="C193" s="123"/>
      <c r="D193" s="123"/>
      <c r="E193" s="169" t="s">
        <v>221</v>
      </c>
      <c r="F193" s="100" t="s">
        <v>513</v>
      </c>
      <c r="G193" s="100" t="s">
        <v>3492</v>
      </c>
      <c r="H193" s="103" t="s">
        <v>26</v>
      </c>
      <c r="I193" s="100"/>
      <c r="J193" s="186" t="s">
        <v>508</v>
      </c>
      <c r="K193" s="102" t="s">
        <v>40</v>
      </c>
      <c r="L193" s="91"/>
      <c r="M193" s="170"/>
      <c r="P193" s="103" t="s">
        <v>26</v>
      </c>
      <c r="Q193" s="105"/>
      <c r="R193" s="90" t="s">
        <v>73</v>
      </c>
      <c r="S193" s="100" t="s">
        <v>74</v>
      </c>
      <c r="T193" s="135" t="s">
        <v>21</v>
      </c>
      <c r="U193" s="156" t="s">
        <v>3329</v>
      </c>
      <c r="V193" s="108" t="s">
        <v>486</v>
      </c>
      <c r="W193" s="127"/>
      <c r="X193" s="108"/>
      <c r="Y193" s="120">
        <v>0</v>
      </c>
      <c r="Z193" s="120">
        <v>0</v>
      </c>
      <c r="AA193" s="120">
        <v>0</v>
      </c>
      <c r="AB193" s="120" t="s">
        <v>3315</v>
      </c>
      <c r="AC193" s="120" t="s">
        <v>3315</v>
      </c>
      <c r="AD193" s="120" t="s">
        <v>3315</v>
      </c>
      <c r="AE193" s="120" t="s">
        <v>3315</v>
      </c>
      <c r="AF193" s="120" t="s">
        <v>3315</v>
      </c>
      <c r="AG193" s="120" t="s">
        <v>3315</v>
      </c>
      <c r="AH193" s="120" t="s">
        <v>3315</v>
      </c>
      <c r="AI193" s="120" t="s">
        <v>3315</v>
      </c>
      <c r="AJ193" s="120" t="s">
        <v>3315</v>
      </c>
      <c r="AK193" s="120"/>
      <c r="AL193" s="120" t="s">
        <v>3315</v>
      </c>
      <c r="AM193" s="120"/>
      <c r="AN193" s="120" t="s">
        <v>3315</v>
      </c>
      <c r="AO193" s="120" t="s">
        <v>3315</v>
      </c>
      <c r="AP193" s="120">
        <v>0</v>
      </c>
      <c r="AQ193" s="120" t="s">
        <v>3315</v>
      </c>
      <c r="AR193" s="120" t="s">
        <v>3315</v>
      </c>
      <c r="AS193" s="120" t="s">
        <v>3315</v>
      </c>
      <c r="AT193" s="120" t="s">
        <v>3315</v>
      </c>
      <c r="AU193" s="120" t="s">
        <v>3315</v>
      </c>
      <c r="AV193" s="120" t="s">
        <v>3315</v>
      </c>
      <c r="AW193" s="120" t="s">
        <v>3315</v>
      </c>
      <c r="AX193" s="120" t="s">
        <v>3315</v>
      </c>
      <c r="AY193" s="120" t="s">
        <v>3315</v>
      </c>
      <c r="AZ193" s="120" t="s">
        <v>3315</v>
      </c>
      <c r="BA193" s="120" t="s">
        <v>3315</v>
      </c>
      <c r="BB193" s="120" t="s">
        <v>3315</v>
      </c>
      <c r="BC193" s="120" t="s">
        <v>3315</v>
      </c>
      <c r="BD193" s="120" t="s">
        <v>3315</v>
      </c>
      <c r="BE193" s="120" t="s">
        <v>3315</v>
      </c>
      <c r="BF193" s="120" t="s">
        <v>3315</v>
      </c>
    </row>
    <row r="194" spans="2:58" ht="16.5" customHeight="1" x14ac:dyDescent="0.25">
      <c r="B194" s="123">
        <v>2521</v>
      </c>
      <c r="C194" s="123"/>
      <c r="D194" s="123">
        <v>1</v>
      </c>
      <c r="E194" s="90"/>
      <c r="F194" s="100" t="s">
        <v>507</v>
      </c>
      <c r="G194" s="100" t="s">
        <v>3492</v>
      </c>
      <c r="H194" s="124" t="s">
        <v>16</v>
      </c>
      <c r="I194" s="100" t="s">
        <v>3502</v>
      </c>
      <c r="J194" s="186" t="s">
        <v>508</v>
      </c>
      <c r="K194" s="114" t="s">
        <v>509</v>
      </c>
      <c r="L194" s="111" t="s">
        <v>16</v>
      </c>
      <c r="M194" s="112" t="s">
        <v>510</v>
      </c>
      <c r="N194" s="120" t="s">
        <v>511</v>
      </c>
      <c r="O194" s="120"/>
      <c r="P194" s="118" t="s">
        <v>16</v>
      </c>
      <c r="Q194" s="119" t="s">
        <v>512</v>
      </c>
      <c r="R194" s="90" t="s">
        <v>73</v>
      </c>
      <c r="S194" s="100" t="s">
        <v>74</v>
      </c>
      <c r="T194" s="135" t="s">
        <v>21</v>
      </c>
      <c r="U194" s="156" t="s">
        <v>3329</v>
      </c>
      <c r="V194" s="108" t="s">
        <v>486</v>
      </c>
      <c r="W194" s="127"/>
      <c r="X194" s="100"/>
      <c r="Y194" s="120">
        <v>0</v>
      </c>
      <c r="Z194" s="120">
        <v>0</v>
      </c>
      <c r="AA194" s="120">
        <v>0</v>
      </c>
      <c r="AB194" s="120" t="s">
        <v>3315</v>
      </c>
      <c r="AC194" s="120" t="s">
        <v>3315</v>
      </c>
      <c r="AD194" s="120" t="s">
        <v>3315</v>
      </c>
      <c r="AE194" s="120" t="s">
        <v>3315</v>
      </c>
      <c r="AF194" s="120" t="s">
        <v>3315</v>
      </c>
      <c r="AG194" s="120" t="s">
        <v>3315</v>
      </c>
      <c r="AH194" s="120" t="s">
        <v>3315</v>
      </c>
      <c r="AI194" s="120" t="s">
        <v>3315</v>
      </c>
      <c r="AJ194" s="120" t="s">
        <v>3315</v>
      </c>
      <c r="AK194" s="120"/>
      <c r="AL194" s="120" t="s">
        <v>3315</v>
      </c>
      <c r="AM194" s="120"/>
      <c r="AN194" s="120" t="s">
        <v>3315</v>
      </c>
      <c r="AO194" s="120" t="s">
        <v>3315</v>
      </c>
      <c r="AP194" s="120">
        <v>0</v>
      </c>
      <c r="AQ194" s="120" t="s">
        <v>3315</v>
      </c>
      <c r="AR194" s="120" t="s">
        <v>3315</v>
      </c>
      <c r="AS194" s="120" t="s">
        <v>3315</v>
      </c>
      <c r="AT194" s="120" t="s">
        <v>3315</v>
      </c>
      <c r="AU194" s="120" t="s">
        <v>3315</v>
      </c>
      <c r="AV194" s="120" t="s">
        <v>3315</v>
      </c>
      <c r="AW194" s="120" t="s">
        <v>3315</v>
      </c>
      <c r="AX194" s="120" t="s">
        <v>3315</v>
      </c>
      <c r="AY194" s="120" t="s">
        <v>3315</v>
      </c>
      <c r="AZ194" s="120" t="s">
        <v>3315</v>
      </c>
      <c r="BA194" s="120" t="s">
        <v>3315</v>
      </c>
      <c r="BB194" s="120" t="s">
        <v>3315</v>
      </c>
      <c r="BC194" s="120" t="s">
        <v>3315</v>
      </c>
      <c r="BD194" s="120" t="s">
        <v>3315</v>
      </c>
      <c r="BE194" s="120" t="s">
        <v>3315</v>
      </c>
      <c r="BF194" s="120" t="s">
        <v>3315</v>
      </c>
    </row>
    <row r="195" spans="2:58" ht="16.5" customHeight="1" x14ac:dyDescent="0.25">
      <c r="B195" s="123">
        <v>2522</v>
      </c>
      <c r="C195" s="123"/>
      <c r="D195" s="123">
        <v>2</v>
      </c>
      <c r="E195" s="90"/>
      <c r="F195" s="100" t="s">
        <v>514</v>
      </c>
      <c r="G195" s="100" t="s">
        <v>3492</v>
      </c>
      <c r="H195" s="124" t="s">
        <v>16</v>
      </c>
      <c r="I195" s="100"/>
      <c r="J195" s="186" t="s">
        <v>515</v>
      </c>
      <c r="K195" s="114" t="s">
        <v>516</v>
      </c>
      <c r="L195" s="111" t="s">
        <v>16</v>
      </c>
      <c r="M195" s="112" t="s">
        <v>80</v>
      </c>
      <c r="N195" s="120" t="s">
        <v>194</v>
      </c>
      <c r="O195" s="120"/>
      <c r="P195" s="118" t="s">
        <v>16</v>
      </c>
      <c r="Q195" s="119" t="s">
        <v>517</v>
      </c>
      <c r="R195" s="90" t="s">
        <v>73</v>
      </c>
      <c r="S195" s="100" t="s">
        <v>74</v>
      </c>
      <c r="T195" s="135" t="s">
        <v>21</v>
      </c>
      <c r="U195" s="156" t="s">
        <v>3329</v>
      </c>
      <c r="V195" s="108" t="s">
        <v>101</v>
      </c>
      <c r="W195" s="127"/>
      <c r="X195" s="100"/>
      <c r="Y195" s="120">
        <v>0</v>
      </c>
      <c r="Z195" s="120">
        <v>0</v>
      </c>
      <c r="AA195" s="120">
        <v>0</v>
      </c>
      <c r="AB195" s="120" t="s">
        <v>3315</v>
      </c>
      <c r="AC195" s="120" t="s">
        <v>3315</v>
      </c>
      <c r="AD195" s="120" t="s">
        <v>3315</v>
      </c>
      <c r="AE195" s="120" t="s">
        <v>3315</v>
      </c>
      <c r="AF195" s="120" t="s">
        <v>3315</v>
      </c>
      <c r="AG195" s="120" t="s">
        <v>3315</v>
      </c>
      <c r="AH195" s="120" t="s">
        <v>3315</v>
      </c>
      <c r="AI195" s="120" t="s">
        <v>3315</v>
      </c>
      <c r="AJ195" s="120" t="s">
        <v>3315</v>
      </c>
      <c r="AK195" s="120"/>
      <c r="AL195" s="120" t="s">
        <v>3315</v>
      </c>
      <c r="AM195" s="120"/>
      <c r="AN195" s="120" t="s">
        <v>3315</v>
      </c>
      <c r="AO195" s="120" t="s">
        <v>3315</v>
      </c>
      <c r="AP195" s="120" t="s">
        <v>3315</v>
      </c>
      <c r="AQ195" s="120" t="s">
        <v>3315</v>
      </c>
      <c r="AR195" s="120" t="s">
        <v>3315</v>
      </c>
      <c r="AS195" s="120" t="s">
        <v>3315</v>
      </c>
      <c r="AT195" s="120" t="s">
        <v>3315</v>
      </c>
      <c r="AU195" s="120" t="s">
        <v>3315</v>
      </c>
      <c r="AV195" s="120" t="s">
        <v>3315</v>
      </c>
      <c r="AW195" s="120" t="s">
        <v>3315</v>
      </c>
      <c r="AX195" s="120" t="s">
        <v>3315</v>
      </c>
      <c r="AY195" s="120" t="s">
        <v>3315</v>
      </c>
      <c r="AZ195" s="120" t="s">
        <v>3315</v>
      </c>
      <c r="BA195" s="120" t="s">
        <v>3315</v>
      </c>
      <c r="BB195" s="120" t="s">
        <v>3315</v>
      </c>
      <c r="BC195" s="120" t="s">
        <v>3315</v>
      </c>
      <c r="BD195" s="120" t="s">
        <v>3315</v>
      </c>
      <c r="BE195" s="120" t="s">
        <v>3315</v>
      </c>
      <c r="BF195" s="120" t="s">
        <v>3315</v>
      </c>
    </row>
    <row r="196" spans="2:58" ht="16.5" customHeight="1" x14ac:dyDescent="0.25">
      <c r="B196" s="114">
        <v>2523</v>
      </c>
      <c r="C196" s="114"/>
      <c r="D196" s="114">
        <v>3</v>
      </c>
      <c r="E196" s="90"/>
      <c r="F196" s="120" t="s">
        <v>1545</v>
      </c>
      <c r="G196" s="120" t="s">
        <v>3492</v>
      </c>
      <c r="H196" s="124" t="s">
        <v>16</v>
      </c>
      <c r="I196" s="120">
        <v>1</v>
      </c>
      <c r="J196" s="183" t="s">
        <v>1546</v>
      </c>
      <c r="K196" s="114" t="s">
        <v>1547</v>
      </c>
      <c r="L196" s="111" t="s">
        <v>16</v>
      </c>
      <c r="M196" s="112" t="s">
        <v>1548</v>
      </c>
      <c r="N196" s="120" t="s">
        <v>1549</v>
      </c>
      <c r="O196" s="120"/>
      <c r="P196" s="118" t="s">
        <v>16</v>
      </c>
      <c r="Q196" s="119" t="s">
        <v>3437</v>
      </c>
      <c r="R196" s="90" t="s">
        <v>492</v>
      </c>
      <c r="S196" s="100" t="s">
        <v>197</v>
      </c>
      <c r="T196" s="120" t="s">
        <v>1550</v>
      </c>
      <c r="U196" s="156"/>
      <c r="V196" s="108" t="s">
        <v>1551</v>
      </c>
      <c r="W196" s="156" t="s">
        <v>3404</v>
      </c>
      <c r="X196" s="120">
        <v>1</v>
      </c>
      <c r="AA196" s="120">
        <v>1</v>
      </c>
    </row>
    <row r="197" spans="2:58" ht="16.5" customHeight="1" x14ac:dyDescent="0.25">
      <c r="B197" s="114">
        <v>2524</v>
      </c>
      <c r="C197" s="114"/>
      <c r="D197" s="114"/>
      <c r="E197" s="90" t="s">
        <v>826</v>
      </c>
      <c r="F197" s="100" t="s">
        <v>1558</v>
      </c>
      <c r="G197" s="100" t="s">
        <v>3492</v>
      </c>
      <c r="H197" s="103" t="s">
        <v>26</v>
      </c>
      <c r="I197" s="100"/>
      <c r="J197" s="183" t="s">
        <v>1553</v>
      </c>
      <c r="K197" s="102" t="s">
        <v>40</v>
      </c>
      <c r="L197" s="219"/>
      <c r="M197" s="112"/>
      <c r="N197" s="105"/>
      <c r="O197" s="105"/>
      <c r="P197" s="103" t="s">
        <v>26</v>
      </c>
      <c r="Q197" s="105"/>
      <c r="R197" s="90" t="s">
        <v>492</v>
      </c>
      <c r="S197" s="100" t="s">
        <v>197</v>
      </c>
      <c r="T197" s="120" t="s">
        <v>197</v>
      </c>
      <c r="U197" s="105"/>
      <c r="V197" s="108" t="s">
        <v>1557</v>
      </c>
      <c r="W197" s="121" t="s">
        <v>3326</v>
      </c>
      <c r="X197" s="108"/>
    </row>
    <row r="198" spans="2:58" ht="16.5" customHeight="1" x14ac:dyDescent="0.25">
      <c r="B198" s="114">
        <v>2524</v>
      </c>
      <c r="C198" s="114"/>
      <c r="D198" s="114">
        <v>2</v>
      </c>
      <c r="E198" s="90"/>
      <c r="F198" s="100" t="s">
        <v>1552</v>
      </c>
      <c r="G198" s="100" t="s">
        <v>3492</v>
      </c>
      <c r="H198" s="124" t="s">
        <v>16</v>
      </c>
      <c r="I198" s="100" t="s">
        <v>3501</v>
      </c>
      <c r="J198" s="183" t="s">
        <v>1553</v>
      </c>
      <c r="K198" s="114" t="s">
        <v>1554</v>
      </c>
      <c r="L198" s="111" t="s">
        <v>16</v>
      </c>
      <c r="M198" s="112" t="s">
        <v>1555</v>
      </c>
      <c r="N198" s="120" t="s">
        <v>1556</v>
      </c>
      <c r="O198" s="120"/>
      <c r="P198" s="118" t="s">
        <v>16</v>
      </c>
      <c r="Q198" s="119" t="s">
        <v>196</v>
      </c>
      <c r="R198" s="90" t="s">
        <v>492</v>
      </c>
      <c r="S198" s="100" t="s">
        <v>197</v>
      </c>
      <c r="T198" s="120" t="s">
        <v>197</v>
      </c>
      <c r="U198" s="120"/>
      <c r="V198" s="108" t="s">
        <v>1557</v>
      </c>
      <c r="W198" s="121" t="s">
        <v>3326</v>
      </c>
      <c r="X198" s="100"/>
    </row>
    <row r="199" spans="2:58" ht="16.5" customHeight="1" x14ac:dyDescent="0.25">
      <c r="B199" s="123">
        <v>2525</v>
      </c>
      <c r="C199" s="123"/>
      <c r="D199" s="123">
        <v>2</v>
      </c>
      <c r="E199" s="90"/>
      <c r="F199" s="100" t="s">
        <v>1559</v>
      </c>
      <c r="G199" s="100" t="s">
        <v>3492</v>
      </c>
      <c r="H199" s="124" t="s">
        <v>16</v>
      </c>
      <c r="I199" s="100">
        <v>1</v>
      </c>
      <c r="J199" s="186" t="s">
        <v>1560</v>
      </c>
      <c r="K199" s="114" t="s">
        <v>1561</v>
      </c>
      <c r="L199" s="111" t="s">
        <v>16</v>
      </c>
      <c r="M199" s="112" t="s">
        <v>1562</v>
      </c>
      <c r="N199" s="120" t="s">
        <v>1486</v>
      </c>
      <c r="O199" s="120"/>
      <c r="P199" s="118" t="s">
        <v>16</v>
      </c>
      <c r="Q199" s="119" t="s">
        <v>208</v>
      </c>
      <c r="R199" s="90" t="s">
        <v>492</v>
      </c>
      <c r="S199" s="100" t="s">
        <v>197</v>
      </c>
      <c r="T199" s="100" t="s">
        <v>1563</v>
      </c>
      <c r="U199" s="100"/>
      <c r="V199" s="108" t="s">
        <v>1564</v>
      </c>
      <c r="W199" s="121" t="s">
        <v>3865</v>
      </c>
      <c r="X199" s="108"/>
    </row>
    <row r="200" spans="2:58" ht="16.5" customHeight="1" x14ac:dyDescent="0.25">
      <c r="B200" s="123">
        <v>2526</v>
      </c>
      <c r="C200" s="123"/>
      <c r="D200" s="123">
        <v>2</v>
      </c>
      <c r="E200" s="90"/>
      <c r="F200" s="100" t="s">
        <v>1565</v>
      </c>
      <c r="G200" s="100" t="s">
        <v>3492</v>
      </c>
      <c r="H200" s="124" t="s">
        <v>16</v>
      </c>
      <c r="I200" s="100">
        <v>1</v>
      </c>
      <c r="J200" s="101" t="s">
        <v>1566</v>
      </c>
      <c r="K200" s="114" t="s">
        <v>1567</v>
      </c>
      <c r="L200" s="111" t="s">
        <v>16</v>
      </c>
      <c r="M200" s="112" t="s">
        <v>1568</v>
      </c>
      <c r="N200" s="120" t="s">
        <v>520</v>
      </c>
      <c r="O200" s="120"/>
      <c r="P200" s="118" t="s">
        <v>16</v>
      </c>
      <c r="Q200" s="119" t="s">
        <v>3546</v>
      </c>
      <c r="R200" s="90" t="s">
        <v>492</v>
      </c>
      <c r="S200" s="100" t="s">
        <v>197</v>
      </c>
      <c r="T200" s="100" t="s">
        <v>197</v>
      </c>
      <c r="U200" s="100"/>
      <c r="V200" s="108" t="s">
        <v>1569</v>
      </c>
      <c r="W200" s="121" t="s">
        <v>3372</v>
      </c>
      <c r="X200" s="100"/>
    </row>
    <row r="201" spans="2:58" ht="16.5" customHeight="1" x14ac:dyDescent="0.25">
      <c r="B201" s="123">
        <v>2528</v>
      </c>
      <c r="C201" s="123"/>
      <c r="D201" s="123"/>
      <c r="E201" s="90" t="s">
        <v>254</v>
      </c>
      <c r="F201" s="100" t="s">
        <v>1576</v>
      </c>
      <c r="G201" s="100" t="s">
        <v>3492</v>
      </c>
      <c r="H201" s="103" t="s">
        <v>26</v>
      </c>
      <c r="I201" s="100"/>
      <c r="J201" s="101" t="s">
        <v>1571</v>
      </c>
      <c r="K201" s="102" t="s">
        <v>40</v>
      </c>
      <c r="L201" s="219"/>
      <c r="M201" s="112"/>
      <c r="N201" s="105"/>
      <c r="O201" s="105"/>
      <c r="P201" s="103" t="s">
        <v>26</v>
      </c>
      <c r="Q201" s="105"/>
      <c r="R201" s="90" t="s">
        <v>492</v>
      </c>
      <c r="S201" s="100" t="s">
        <v>197</v>
      </c>
      <c r="T201" s="100" t="s">
        <v>197</v>
      </c>
      <c r="U201" s="100"/>
      <c r="V201" s="108" t="s">
        <v>1575</v>
      </c>
      <c r="W201" s="99" t="s">
        <v>3326</v>
      </c>
      <c r="X201" s="108"/>
    </row>
    <row r="202" spans="2:58" ht="16.5" customHeight="1" x14ac:dyDescent="0.25">
      <c r="B202" s="123">
        <v>2528</v>
      </c>
      <c r="C202" s="123"/>
      <c r="D202" s="123">
        <v>2</v>
      </c>
      <c r="E202" s="90"/>
      <c r="F202" s="100" t="s">
        <v>1570</v>
      </c>
      <c r="G202" s="100" t="s">
        <v>3492</v>
      </c>
      <c r="H202" s="124" t="s">
        <v>16</v>
      </c>
      <c r="I202" s="100">
        <v>1</v>
      </c>
      <c r="J202" s="101" t="s">
        <v>1571</v>
      </c>
      <c r="K202" s="114" t="s">
        <v>1572</v>
      </c>
      <c r="L202" s="111" t="s">
        <v>16</v>
      </c>
      <c r="M202" s="112" t="s">
        <v>1573</v>
      </c>
      <c r="N202" s="105" t="s">
        <v>1574</v>
      </c>
      <c r="O202" s="105"/>
      <c r="P202" s="118" t="s">
        <v>16</v>
      </c>
      <c r="Q202" s="119" t="s">
        <v>208</v>
      </c>
      <c r="R202" s="90" t="s">
        <v>492</v>
      </c>
      <c r="S202" s="100" t="s">
        <v>197</v>
      </c>
      <c r="T202" s="100" t="s">
        <v>197</v>
      </c>
      <c r="U202" s="100"/>
      <c r="V202" s="108" t="s">
        <v>1575</v>
      </c>
      <c r="W202" s="99" t="s">
        <v>3326</v>
      </c>
      <c r="X202" s="100"/>
    </row>
    <row r="203" spans="2:58" ht="16.5" customHeight="1" x14ac:dyDescent="0.25">
      <c r="B203" s="123">
        <v>2529</v>
      </c>
      <c r="C203" s="123"/>
      <c r="D203" s="123">
        <v>2</v>
      </c>
      <c r="E203" s="90"/>
      <c r="F203" s="100" t="s">
        <v>1577</v>
      </c>
      <c r="G203" s="100" t="s">
        <v>3492</v>
      </c>
      <c r="H203" s="124" t="s">
        <v>16</v>
      </c>
      <c r="I203" s="100"/>
      <c r="J203" s="101" t="s">
        <v>1578</v>
      </c>
      <c r="K203" s="114" t="s">
        <v>1579</v>
      </c>
      <c r="L203" s="124" t="s">
        <v>16</v>
      </c>
      <c r="M203" s="112" t="s">
        <v>1580</v>
      </c>
      <c r="N203" s="120" t="s">
        <v>1146</v>
      </c>
      <c r="O203" s="120"/>
      <c r="P203" s="103" t="s">
        <v>26</v>
      </c>
      <c r="Q203" s="105"/>
      <c r="R203" s="90" t="s">
        <v>1581</v>
      </c>
      <c r="S203" s="100" t="s">
        <v>20</v>
      </c>
      <c r="T203" s="100" t="s">
        <v>20</v>
      </c>
      <c r="U203" s="100"/>
      <c r="V203" s="108" t="s">
        <v>1265</v>
      </c>
      <c r="W203" s="121" t="s">
        <v>3354</v>
      </c>
      <c r="X203" s="100">
        <v>0</v>
      </c>
    </row>
    <row r="204" spans="2:58" ht="16.5" customHeight="1" x14ac:dyDescent="0.25">
      <c r="B204" s="123">
        <v>2530</v>
      </c>
      <c r="C204" s="123"/>
      <c r="D204" s="123">
        <v>1</v>
      </c>
      <c r="E204" s="90"/>
      <c r="F204" s="100"/>
      <c r="G204" s="100" t="s">
        <v>3493</v>
      </c>
      <c r="H204" s="103" t="s">
        <v>26</v>
      </c>
      <c r="I204" s="100"/>
      <c r="J204" s="101" t="s">
        <v>1582</v>
      </c>
      <c r="K204" s="123" t="s">
        <v>1583</v>
      </c>
      <c r="L204" s="111" t="s">
        <v>16</v>
      </c>
      <c r="M204" s="112" t="s">
        <v>1584</v>
      </c>
      <c r="N204" s="120" t="s">
        <v>1585</v>
      </c>
      <c r="O204" s="120"/>
      <c r="P204" s="103" t="s">
        <v>26</v>
      </c>
      <c r="Q204" s="105"/>
      <c r="R204" s="90" t="s">
        <v>1405</v>
      </c>
      <c r="S204" s="106" t="s">
        <v>583</v>
      </c>
      <c r="T204" s="107" t="s">
        <v>583</v>
      </c>
      <c r="U204" s="107"/>
      <c r="V204" s="108" t="s">
        <v>1159</v>
      </c>
      <c r="W204" s="121" t="s">
        <v>3808</v>
      </c>
      <c r="X204" s="108"/>
      <c r="Y204" s="120">
        <v>1</v>
      </c>
    </row>
    <row r="205" spans="2:58" ht="16.5" customHeight="1" x14ac:dyDescent="0.25">
      <c r="B205" s="123">
        <v>2532</v>
      </c>
      <c r="C205" s="123"/>
      <c r="D205" s="123"/>
      <c r="E205" s="90" t="s">
        <v>549</v>
      </c>
      <c r="F205" s="100" t="s">
        <v>1592</v>
      </c>
      <c r="G205" s="100" t="s">
        <v>3492</v>
      </c>
      <c r="H205" s="103" t="s">
        <v>26</v>
      </c>
      <c r="I205" s="100"/>
      <c r="J205" s="186" t="s">
        <v>1587</v>
      </c>
      <c r="K205" s="102" t="s">
        <v>3693</v>
      </c>
      <c r="L205" s="103" t="s">
        <v>26</v>
      </c>
      <c r="M205" s="112" t="s">
        <v>3654</v>
      </c>
      <c r="P205" s="103" t="s">
        <v>26</v>
      </c>
      <c r="Q205" s="105"/>
      <c r="R205" s="90" t="s">
        <v>492</v>
      </c>
      <c r="S205" s="100" t="s">
        <v>197</v>
      </c>
      <c r="T205" s="100" t="s">
        <v>197</v>
      </c>
      <c r="U205" s="100"/>
      <c r="V205" s="108" t="s">
        <v>1591</v>
      </c>
      <c r="W205" s="127" t="s">
        <v>3866</v>
      </c>
      <c r="X205" s="100">
        <v>0</v>
      </c>
      <c r="Y205" s="100">
        <v>0</v>
      </c>
      <c r="Z205" s="100">
        <v>0</v>
      </c>
      <c r="AA205" s="100">
        <v>0</v>
      </c>
      <c r="AB205" s="120" t="s">
        <v>3315</v>
      </c>
      <c r="AC205" s="120" t="s">
        <v>3315</v>
      </c>
      <c r="AD205" s="120" t="s">
        <v>3315</v>
      </c>
      <c r="AE205" s="120" t="s">
        <v>3315</v>
      </c>
      <c r="AF205" s="120" t="s">
        <v>3315</v>
      </c>
      <c r="AG205" s="100">
        <v>0</v>
      </c>
    </row>
    <row r="206" spans="2:58" ht="16.5" customHeight="1" x14ac:dyDescent="0.25">
      <c r="B206" s="123">
        <v>2532</v>
      </c>
      <c r="C206" s="123"/>
      <c r="D206" s="123">
        <v>1</v>
      </c>
      <c r="E206" s="90"/>
      <c r="F206" s="100" t="s">
        <v>1586</v>
      </c>
      <c r="G206" s="100" t="s">
        <v>3492</v>
      </c>
      <c r="H206" s="124" t="s">
        <v>16</v>
      </c>
      <c r="I206" s="100"/>
      <c r="J206" s="186" t="s">
        <v>1587</v>
      </c>
      <c r="K206" s="114" t="s">
        <v>1588</v>
      </c>
      <c r="L206" s="111" t="s">
        <v>16</v>
      </c>
      <c r="M206" s="112" t="s">
        <v>1589</v>
      </c>
      <c r="N206" s="120" t="s">
        <v>1590</v>
      </c>
      <c r="O206" s="120"/>
      <c r="P206" s="118" t="s">
        <v>16</v>
      </c>
      <c r="Q206" s="119" t="s">
        <v>208</v>
      </c>
      <c r="R206" s="90" t="s">
        <v>492</v>
      </c>
      <c r="S206" s="100" t="s">
        <v>197</v>
      </c>
      <c r="T206" s="100" t="s">
        <v>197</v>
      </c>
      <c r="U206" s="100"/>
      <c r="V206" s="108" t="s">
        <v>1591</v>
      </c>
      <c r="W206" s="127" t="s">
        <v>3866</v>
      </c>
      <c r="X206" s="100">
        <v>0</v>
      </c>
      <c r="Y206" s="100">
        <v>0</v>
      </c>
      <c r="Z206" s="100">
        <v>0</v>
      </c>
      <c r="AA206" s="100">
        <v>0</v>
      </c>
      <c r="AB206" s="120" t="s">
        <v>3315</v>
      </c>
      <c r="AC206" s="120" t="s">
        <v>3315</v>
      </c>
      <c r="AD206" s="120" t="s">
        <v>3315</v>
      </c>
      <c r="AE206" s="120" t="s">
        <v>3315</v>
      </c>
      <c r="AF206" s="120" t="s">
        <v>3315</v>
      </c>
      <c r="AG206" s="100">
        <v>0</v>
      </c>
    </row>
    <row r="207" spans="2:58" ht="16.5" customHeight="1" x14ac:dyDescent="0.25">
      <c r="B207" s="123">
        <v>2535</v>
      </c>
      <c r="C207" s="123"/>
      <c r="D207" s="123">
        <v>2</v>
      </c>
      <c r="E207" s="90"/>
      <c r="F207" s="100" t="s">
        <v>1593</v>
      </c>
      <c r="G207" s="100" t="s">
        <v>3492</v>
      </c>
      <c r="H207" s="124" t="s">
        <v>16</v>
      </c>
      <c r="I207" s="100"/>
      <c r="J207" s="186" t="s">
        <v>1594</v>
      </c>
      <c r="K207" s="114" t="s">
        <v>84</v>
      </c>
      <c r="L207" s="124" t="s">
        <v>16</v>
      </c>
      <c r="M207" s="112" t="s">
        <v>1595</v>
      </c>
      <c r="N207" s="168" t="s">
        <v>1596</v>
      </c>
      <c r="O207" s="168"/>
      <c r="P207" s="103" t="s">
        <v>26</v>
      </c>
      <c r="Q207" s="105"/>
      <c r="R207" s="90" t="s">
        <v>1505</v>
      </c>
      <c r="S207" s="100" t="s">
        <v>20</v>
      </c>
      <c r="T207" s="120" t="s">
        <v>20</v>
      </c>
      <c r="U207" s="120"/>
      <c r="V207" s="108" t="s">
        <v>1597</v>
      </c>
      <c r="W207" s="121" t="s">
        <v>3354</v>
      </c>
      <c r="X207" s="100">
        <v>0</v>
      </c>
    </row>
    <row r="208" spans="2:58" ht="16.5" customHeight="1" x14ac:dyDescent="0.25">
      <c r="B208" s="123">
        <v>2536</v>
      </c>
      <c r="C208" s="123"/>
      <c r="D208" s="123">
        <v>3</v>
      </c>
      <c r="E208" s="90"/>
      <c r="F208" s="100" t="s">
        <v>1598</v>
      </c>
      <c r="G208" s="100" t="s">
        <v>3492</v>
      </c>
      <c r="H208" s="124" t="s">
        <v>16</v>
      </c>
      <c r="I208" s="100"/>
      <c r="J208" s="186" t="s">
        <v>1599</v>
      </c>
      <c r="K208" s="114" t="s">
        <v>485</v>
      </c>
      <c r="L208" s="111" t="s">
        <v>16</v>
      </c>
      <c r="M208" s="112" t="s">
        <v>608</v>
      </c>
      <c r="N208" s="168" t="s">
        <v>1306</v>
      </c>
      <c r="O208" s="168"/>
      <c r="P208" s="118" t="s">
        <v>16</v>
      </c>
      <c r="Q208" s="119" t="s">
        <v>3546</v>
      </c>
      <c r="R208" s="90" t="s">
        <v>1600</v>
      </c>
      <c r="S208" s="100" t="s">
        <v>197</v>
      </c>
      <c r="T208" s="120" t="s">
        <v>47</v>
      </c>
      <c r="U208" s="120"/>
      <c r="V208" s="108" t="s">
        <v>1601</v>
      </c>
      <c r="W208" s="121" t="s">
        <v>3330</v>
      </c>
      <c r="X208" s="100">
        <v>1</v>
      </c>
      <c r="Y208" s="100">
        <v>1</v>
      </c>
      <c r="AA208" s="120">
        <v>1</v>
      </c>
      <c r="AW208" s="120">
        <v>1</v>
      </c>
    </row>
    <row r="209" spans="1:58" ht="16.5" customHeight="1" x14ac:dyDescent="0.25">
      <c r="B209" s="123">
        <v>2537</v>
      </c>
      <c r="C209" s="123"/>
      <c r="D209" s="123"/>
      <c r="E209" s="90" t="s">
        <v>254</v>
      </c>
      <c r="F209" s="100" t="s">
        <v>1607</v>
      </c>
      <c r="G209" s="100" t="s">
        <v>3492</v>
      </c>
      <c r="H209" s="103" t="s">
        <v>26</v>
      </c>
      <c r="I209" s="100"/>
      <c r="J209" s="186" t="s">
        <v>1603</v>
      </c>
      <c r="K209" s="102" t="s">
        <v>40</v>
      </c>
      <c r="L209" s="91"/>
      <c r="M209" s="170"/>
      <c r="P209" s="103" t="s">
        <v>26</v>
      </c>
      <c r="Q209" s="105"/>
      <c r="R209" s="90" t="s">
        <v>1235</v>
      </c>
      <c r="S209" s="100" t="s">
        <v>197</v>
      </c>
      <c r="T209" s="107" t="s">
        <v>583</v>
      </c>
      <c r="U209" s="107"/>
      <c r="V209" s="108" t="s">
        <v>1606</v>
      </c>
      <c r="W209" s="121" t="s">
        <v>3808</v>
      </c>
      <c r="X209" s="108"/>
    </row>
    <row r="210" spans="1:58" ht="16.5" customHeight="1" x14ac:dyDescent="0.25">
      <c r="B210" s="123">
        <v>2537</v>
      </c>
      <c r="C210" s="123"/>
      <c r="D210" s="123">
        <v>2</v>
      </c>
      <c r="E210" s="90"/>
      <c r="F210" s="100" t="s">
        <v>1602</v>
      </c>
      <c r="G210" s="100" t="s">
        <v>3492</v>
      </c>
      <c r="H210" s="124" t="s">
        <v>16</v>
      </c>
      <c r="I210" s="100" t="s">
        <v>3502</v>
      </c>
      <c r="J210" s="186" t="s">
        <v>1603</v>
      </c>
      <c r="K210" s="114" t="s">
        <v>1604</v>
      </c>
      <c r="L210" s="111" t="s">
        <v>16</v>
      </c>
      <c r="M210" s="112" t="s">
        <v>1480</v>
      </c>
      <c r="N210" s="120" t="s">
        <v>1605</v>
      </c>
      <c r="O210" s="120"/>
      <c r="P210" s="118" t="s">
        <v>16</v>
      </c>
      <c r="Q210" s="119" t="s">
        <v>1331</v>
      </c>
      <c r="R210" s="90" t="s">
        <v>1235</v>
      </c>
      <c r="S210" s="100" t="s">
        <v>197</v>
      </c>
      <c r="T210" s="107" t="s">
        <v>583</v>
      </c>
      <c r="U210" s="109"/>
      <c r="V210" s="108" t="s">
        <v>1606</v>
      </c>
      <c r="W210" s="121" t="s">
        <v>3808</v>
      </c>
      <c r="X210" s="108"/>
    </row>
    <row r="211" spans="1:58" ht="16.5" customHeight="1" x14ac:dyDescent="0.25">
      <c r="B211" s="123">
        <v>2538</v>
      </c>
      <c r="C211" s="123"/>
      <c r="D211" s="123">
        <v>3</v>
      </c>
      <c r="E211" s="90"/>
      <c r="F211" s="100" t="s">
        <v>1608</v>
      </c>
      <c r="G211" s="100" t="s">
        <v>3492</v>
      </c>
      <c r="H211" s="122" t="s">
        <v>16</v>
      </c>
      <c r="I211" s="100"/>
      <c r="J211" s="186" t="s">
        <v>1609</v>
      </c>
      <c r="K211" s="114" t="s">
        <v>1610</v>
      </c>
      <c r="L211" s="103" t="s">
        <v>26</v>
      </c>
      <c r="M211" s="170"/>
      <c r="N211" s="169" t="s">
        <v>1611</v>
      </c>
      <c r="O211" s="169"/>
      <c r="P211" s="103" t="s">
        <v>26</v>
      </c>
      <c r="Q211" s="105"/>
      <c r="R211" s="90" t="s">
        <v>764</v>
      </c>
      <c r="S211" s="100" t="s">
        <v>20</v>
      </c>
      <c r="T211" s="120" t="s">
        <v>20</v>
      </c>
      <c r="U211" s="120"/>
      <c r="V211" s="151" t="s">
        <v>1265</v>
      </c>
      <c r="W211" s="121" t="s">
        <v>3354</v>
      </c>
      <c r="X211" s="100">
        <v>0</v>
      </c>
    </row>
    <row r="212" spans="1:58" ht="16.5" customHeight="1" x14ac:dyDescent="0.25">
      <c r="B212" s="98">
        <v>2542</v>
      </c>
      <c r="C212" s="98"/>
      <c r="D212" s="98">
        <v>2</v>
      </c>
      <c r="E212" s="90"/>
      <c r="F212" s="90" t="s">
        <v>1612</v>
      </c>
      <c r="G212" s="90" t="s">
        <v>3492</v>
      </c>
      <c r="H212" s="124" t="s">
        <v>16</v>
      </c>
      <c r="I212" s="90"/>
      <c r="J212" s="220" t="s">
        <v>1613</v>
      </c>
      <c r="K212" s="123" t="s">
        <v>1614</v>
      </c>
      <c r="L212" s="221" t="s">
        <v>16</v>
      </c>
      <c r="M212" s="112" t="s">
        <v>124</v>
      </c>
      <c r="N212" s="169" t="s">
        <v>1615</v>
      </c>
      <c r="O212" s="169"/>
      <c r="P212" s="103" t="s">
        <v>26</v>
      </c>
      <c r="Q212" s="105"/>
      <c r="R212" s="98" t="s">
        <v>1420</v>
      </c>
      <c r="S212" s="90" t="s">
        <v>20</v>
      </c>
      <c r="T212" s="90" t="s">
        <v>20</v>
      </c>
      <c r="U212" s="90"/>
      <c r="V212" s="108" t="s">
        <v>1616</v>
      </c>
      <c r="W212" s="121" t="s">
        <v>3354</v>
      </c>
      <c r="X212" s="100">
        <v>0</v>
      </c>
    </row>
    <row r="213" spans="1:58" ht="16.5" customHeight="1" x14ac:dyDescent="0.25">
      <c r="B213" s="98">
        <v>2543</v>
      </c>
      <c r="C213" s="98"/>
      <c r="D213" s="98">
        <v>2</v>
      </c>
      <c r="E213" s="90"/>
      <c r="F213" s="100" t="s">
        <v>1617</v>
      </c>
      <c r="G213" s="100" t="s">
        <v>3493</v>
      </c>
      <c r="H213" s="122" t="s">
        <v>16</v>
      </c>
      <c r="I213" s="100"/>
      <c r="J213" s="220" t="s">
        <v>1618</v>
      </c>
      <c r="K213" s="123" t="s">
        <v>1327</v>
      </c>
      <c r="L213" s="103" t="s">
        <v>26</v>
      </c>
      <c r="M213" s="112"/>
      <c r="N213" s="169" t="s">
        <v>1611</v>
      </c>
      <c r="O213" s="169"/>
      <c r="P213" s="103" t="s">
        <v>26</v>
      </c>
      <c r="Q213" s="105"/>
      <c r="R213" s="98" t="s">
        <v>1432</v>
      </c>
      <c r="S213" s="90" t="s">
        <v>20</v>
      </c>
      <c r="T213" s="90" t="s">
        <v>20</v>
      </c>
      <c r="U213" s="90"/>
      <c r="V213" s="151" t="s">
        <v>1619</v>
      </c>
      <c r="W213" s="121" t="s">
        <v>3354</v>
      </c>
      <c r="X213" s="100">
        <v>0</v>
      </c>
    </row>
    <row r="214" spans="1:58" ht="16.5" customHeight="1" x14ac:dyDescent="0.25">
      <c r="B214" s="98">
        <v>2544</v>
      </c>
      <c r="C214" s="98"/>
      <c r="D214" s="98">
        <v>2</v>
      </c>
      <c r="E214" s="90"/>
      <c r="F214" s="100" t="s">
        <v>1620</v>
      </c>
      <c r="G214" s="100" t="s">
        <v>3492</v>
      </c>
      <c r="H214" s="124" t="s">
        <v>16</v>
      </c>
      <c r="I214" s="100"/>
      <c r="J214" s="220" t="s">
        <v>1621</v>
      </c>
      <c r="K214" s="123" t="s">
        <v>1622</v>
      </c>
      <c r="L214" s="221" t="s">
        <v>16</v>
      </c>
      <c r="M214" s="112" t="s">
        <v>1136</v>
      </c>
      <c r="N214" s="169" t="s">
        <v>1623</v>
      </c>
      <c r="O214" s="169"/>
      <c r="P214" s="103" t="s">
        <v>26</v>
      </c>
      <c r="Q214" s="105"/>
      <c r="R214" s="90" t="s">
        <v>1334</v>
      </c>
      <c r="S214" s="100" t="s">
        <v>20</v>
      </c>
      <c r="T214" s="120" t="s">
        <v>20</v>
      </c>
      <c r="U214" s="120"/>
      <c r="V214" s="108" t="s">
        <v>1159</v>
      </c>
      <c r="W214" s="121" t="s">
        <v>3354</v>
      </c>
      <c r="X214" s="100">
        <v>0</v>
      </c>
    </row>
    <row r="215" spans="1:58" ht="16.5" customHeight="1" x14ac:dyDescent="0.25">
      <c r="B215" s="114">
        <v>2546</v>
      </c>
      <c r="C215" s="114"/>
      <c r="D215" s="115">
        <v>2</v>
      </c>
      <c r="E215" s="90"/>
      <c r="F215" s="120" t="s">
        <v>1624</v>
      </c>
      <c r="G215" s="120" t="s">
        <v>3492</v>
      </c>
      <c r="H215" s="124" t="s">
        <v>16</v>
      </c>
      <c r="I215" s="120"/>
      <c r="J215" s="183" t="s">
        <v>1625</v>
      </c>
      <c r="K215" s="114" t="s">
        <v>1626</v>
      </c>
      <c r="L215" s="124" t="s">
        <v>16</v>
      </c>
      <c r="M215" s="112" t="s">
        <v>1326</v>
      </c>
      <c r="N215" s="169" t="s">
        <v>1611</v>
      </c>
      <c r="O215" s="169"/>
      <c r="P215" s="103" t="s">
        <v>26</v>
      </c>
      <c r="Q215" s="105"/>
      <c r="R215" s="90" t="s">
        <v>1339</v>
      </c>
      <c r="S215" s="100" t="s">
        <v>20</v>
      </c>
      <c r="T215" s="120" t="s">
        <v>20</v>
      </c>
      <c r="U215" s="120"/>
      <c r="V215" s="108" t="s">
        <v>1159</v>
      </c>
      <c r="W215" s="121" t="s">
        <v>3354</v>
      </c>
      <c r="X215" s="100">
        <v>0</v>
      </c>
    </row>
    <row r="216" spans="1:58" ht="16.5" customHeight="1" x14ac:dyDescent="0.25">
      <c r="B216" s="114">
        <v>2547</v>
      </c>
      <c r="C216" s="114"/>
      <c r="D216" s="115">
        <v>2</v>
      </c>
      <c r="E216" s="90"/>
      <c r="F216" s="120" t="s">
        <v>1627</v>
      </c>
      <c r="G216" s="120" t="s">
        <v>3492</v>
      </c>
      <c r="H216" s="124" t="s">
        <v>16</v>
      </c>
      <c r="I216" s="120">
        <v>1</v>
      </c>
      <c r="J216" s="183" t="s">
        <v>1628</v>
      </c>
      <c r="K216" s="123" t="s">
        <v>1629</v>
      </c>
      <c r="L216" s="124" t="s">
        <v>16</v>
      </c>
      <c r="M216" s="112" t="s">
        <v>1630</v>
      </c>
      <c r="N216" s="169" t="s">
        <v>1631</v>
      </c>
      <c r="O216" s="169"/>
      <c r="P216" s="103" t="s">
        <v>26</v>
      </c>
      <c r="Q216" s="105"/>
      <c r="R216" s="90" t="s">
        <v>1632</v>
      </c>
      <c r="S216" s="100" t="s">
        <v>20</v>
      </c>
      <c r="T216" s="120" t="s">
        <v>20</v>
      </c>
      <c r="U216" s="120"/>
      <c r="V216" s="108" t="s">
        <v>1633</v>
      </c>
      <c r="W216" s="121" t="s">
        <v>3354</v>
      </c>
      <c r="X216" s="100">
        <v>0</v>
      </c>
    </row>
    <row r="217" spans="1:58" ht="16.5" customHeight="1" x14ac:dyDescent="0.25">
      <c r="A217" s="222"/>
      <c r="B217" s="223">
        <v>2548</v>
      </c>
      <c r="C217" s="224" t="s">
        <v>3427</v>
      </c>
      <c r="D217" s="225">
        <v>3</v>
      </c>
      <c r="E217" s="204" t="s">
        <v>3427</v>
      </c>
      <c r="F217" s="226" t="s">
        <v>1634</v>
      </c>
      <c r="G217" s="226" t="s">
        <v>3492</v>
      </c>
      <c r="H217" s="204" t="s">
        <v>16</v>
      </c>
      <c r="I217" s="204" t="s">
        <v>3427</v>
      </c>
      <c r="J217" s="227" t="s">
        <v>1635</v>
      </c>
      <c r="K217" s="228" t="s">
        <v>1636</v>
      </c>
      <c r="L217" s="204" t="s">
        <v>16</v>
      </c>
      <c r="M217" s="224" t="s">
        <v>843</v>
      </c>
      <c r="N217" s="228" t="s">
        <v>1637</v>
      </c>
      <c r="O217" s="228"/>
      <c r="P217" s="204" t="s">
        <v>26</v>
      </c>
      <c r="Q217" s="225"/>
      <c r="R217" s="226" t="s">
        <v>1638</v>
      </c>
      <c r="S217" s="226" t="s">
        <v>20</v>
      </c>
      <c r="T217" s="225" t="s">
        <v>20</v>
      </c>
      <c r="U217" s="225"/>
      <c r="V217" s="229" t="s">
        <v>1159</v>
      </c>
      <c r="W217" s="204" t="s">
        <v>3354</v>
      </c>
      <c r="X217" s="226">
        <v>0</v>
      </c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22"/>
      <c r="AT217" s="222"/>
      <c r="AU217" s="222"/>
      <c r="AV217" s="222"/>
      <c r="AW217" s="222"/>
      <c r="AX217" s="222"/>
      <c r="AY217" s="222"/>
      <c r="AZ217" s="222"/>
      <c r="BA217" s="222"/>
      <c r="BB217" s="222"/>
      <c r="BC217" s="222"/>
      <c r="BD217" s="222"/>
      <c r="BE217" s="222"/>
      <c r="BF217" s="222"/>
    </row>
    <row r="218" spans="1:58" ht="16.5" customHeight="1" x14ac:dyDescent="0.25">
      <c r="B218" s="106">
        <v>2549</v>
      </c>
      <c r="C218" s="106"/>
      <c r="D218" s="123"/>
      <c r="E218" s="90" t="s">
        <v>3572</v>
      </c>
      <c r="F218" s="100" t="s">
        <v>1644</v>
      </c>
      <c r="G218" s="100" t="s">
        <v>3492</v>
      </c>
      <c r="H218" s="103" t="s">
        <v>26</v>
      </c>
      <c r="I218" s="100"/>
      <c r="J218" s="101" t="s">
        <v>1640</v>
      </c>
      <c r="K218" s="102" t="s">
        <v>40</v>
      </c>
      <c r="L218" s="103" t="s">
        <v>26</v>
      </c>
      <c r="M218" s="170"/>
      <c r="N218" s="169" t="s">
        <v>17</v>
      </c>
      <c r="O218" s="169"/>
      <c r="P218" s="103" t="s">
        <v>26</v>
      </c>
      <c r="Q218" s="105"/>
      <c r="R218" s="98" t="s">
        <v>19</v>
      </c>
      <c r="S218" s="100" t="s">
        <v>20</v>
      </c>
      <c r="T218" s="100" t="s">
        <v>20</v>
      </c>
      <c r="U218" s="100"/>
      <c r="V218" s="108" t="s">
        <v>3357</v>
      </c>
      <c r="W218" s="121" t="s">
        <v>3354</v>
      </c>
      <c r="X218" s="100">
        <v>0</v>
      </c>
    </row>
    <row r="219" spans="1:58" ht="16.5" customHeight="1" x14ac:dyDescent="0.25">
      <c r="B219" s="106">
        <v>2549</v>
      </c>
      <c r="C219" s="106"/>
      <c r="D219" s="106">
        <v>1</v>
      </c>
      <c r="E219" s="100"/>
      <c r="F219" s="100" t="s">
        <v>1639</v>
      </c>
      <c r="G219" s="100" t="s">
        <v>3492</v>
      </c>
      <c r="H219" s="124" t="s">
        <v>16</v>
      </c>
      <c r="I219" s="100"/>
      <c r="J219" s="101" t="s">
        <v>1640</v>
      </c>
      <c r="K219" s="102" t="s">
        <v>1641</v>
      </c>
      <c r="L219" s="124" t="s">
        <v>16</v>
      </c>
      <c r="M219" s="112" t="s">
        <v>1642</v>
      </c>
      <c r="N219" s="117" t="s">
        <v>1643</v>
      </c>
      <c r="O219" s="117"/>
      <c r="P219" s="103" t="s">
        <v>26</v>
      </c>
      <c r="Q219" s="105"/>
      <c r="R219" s="98" t="s">
        <v>19</v>
      </c>
      <c r="S219" s="100" t="s">
        <v>20</v>
      </c>
      <c r="T219" s="100" t="s">
        <v>20</v>
      </c>
      <c r="U219" s="100"/>
      <c r="V219" s="108" t="s">
        <v>1159</v>
      </c>
      <c r="W219" s="121" t="s">
        <v>3354</v>
      </c>
      <c r="X219" s="100">
        <v>0</v>
      </c>
    </row>
    <row r="220" spans="1:58" ht="16.5" customHeight="1" x14ac:dyDescent="0.25">
      <c r="B220" s="106">
        <v>2551</v>
      </c>
      <c r="C220" s="106"/>
      <c r="D220" s="123"/>
      <c r="E220" s="90" t="s">
        <v>549</v>
      </c>
      <c r="F220" s="100" t="s">
        <v>1645</v>
      </c>
      <c r="G220" s="100" t="s">
        <v>3492</v>
      </c>
      <c r="H220" s="122" t="s">
        <v>16</v>
      </c>
      <c r="I220" s="100"/>
      <c r="J220" s="101" t="s">
        <v>1646</v>
      </c>
      <c r="K220" s="102" t="s">
        <v>3542</v>
      </c>
      <c r="L220" s="103" t="s">
        <v>26</v>
      </c>
      <c r="M220" s="105" t="s">
        <v>3595</v>
      </c>
      <c r="N220" s="169" t="s">
        <v>321</v>
      </c>
      <c r="O220" s="169"/>
      <c r="P220" s="103" t="s">
        <v>26</v>
      </c>
      <c r="Q220" s="105"/>
      <c r="R220" s="98" t="s">
        <v>1476</v>
      </c>
      <c r="S220" s="100" t="s">
        <v>20</v>
      </c>
      <c r="T220" s="100" t="s">
        <v>20</v>
      </c>
      <c r="U220" s="100"/>
      <c r="V220" s="108" t="s">
        <v>3541</v>
      </c>
      <c r="W220" s="121" t="s">
        <v>3354</v>
      </c>
      <c r="X220" s="100" t="s">
        <v>3323</v>
      </c>
    </row>
    <row r="221" spans="1:58" ht="16.5" customHeight="1" x14ac:dyDescent="0.25">
      <c r="B221" s="141">
        <v>2551</v>
      </c>
      <c r="C221" s="141" t="s">
        <v>3658</v>
      </c>
      <c r="D221" s="136">
        <v>1</v>
      </c>
      <c r="E221" s="215" t="s">
        <v>3658</v>
      </c>
      <c r="F221" s="138" t="s">
        <v>1645</v>
      </c>
      <c r="G221" s="138" t="s">
        <v>3492</v>
      </c>
      <c r="H221" s="139" t="s">
        <v>26</v>
      </c>
      <c r="I221" s="138" t="s">
        <v>3658</v>
      </c>
      <c r="J221" s="230" t="s">
        <v>1646</v>
      </c>
      <c r="K221" s="191" t="s">
        <v>1647</v>
      </c>
      <c r="L221" s="139" t="s">
        <v>26</v>
      </c>
      <c r="M221" s="231"/>
      <c r="N221" s="215" t="s">
        <v>1648</v>
      </c>
      <c r="O221" s="215"/>
      <c r="P221" s="139" t="s">
        <v>26</v>
      </c>
      <c r="Q221" s="144"/>
      <c r="R221" s="141" t="s">
        <v>1476</v>
      </c>
      <c r="S221" s="138" t="s">
        <v>20</v>
      </c>
      <c r="T221" s="138" t="s">
        <v>20</v>
      </c>
      <c r="U221" s="138"/>
      <c r="V221" s="232" t="s">
        <v>1389</v>
      </c>
      <c r="W221" s="211" t="s">
        <v>3354</v>
      </c>
      <c r="X221" s="138">
        <v>0</v>
      </c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  <c r="AP221" s="163"/>
      <c r="AQ221" s="163"/>
      <c r="AR221" s="163"/>
      <c r="AS221" s="163"/>
      <c r="AT221" s="163"/>
      <c r="AU221" s="163"/>
      <c r="AV221" s="163"/>
      <c r="AW221" s="163"/>
      <c r="AX221" s="163"/>
      <c r="AY221" s="163"/>
      <c r="AZ221" s="163"/>
      <c r="BA221" s="163"/>
      <c r="BB221" s="163"/>
      <c r="BC221" s="163"/>
      <c r="BD221" s="163"/>
      <c r="BE221" s="163"/>
      <c r="BF221" s="163"/>
    </row>
    <row r="222" spans="1:58" ht="16.5" customHeight="1" x14ac:dyDescent="0.25">
      <c r="B222" s="98">
        <v>2552</v>
      </c>
      <c r="C222" s="98"/>
      <c r="D222" s="123">
        <v>1</v>
      </c>
      <c r="E222" s="169"/>
      <c r="F222" s="90" t="s">
        <v>3367</v>
      </c>
      <c r="G222" s="100" t="s">
        <v>3493</v>
      </c>
      <c r="H222" s="103" t="s">
        <v>26</v>
      </c>
      <c r="I222" s="100"/>
      <c r="J222" s="101" t="s">
        <v>1650</v>
      </c>
      <c r="K222" s="233" t="s">
        <v>1651</v>
      </c>
      <c r="L222" s="124" t="s">
        <v>16</v>
      </c>
      <c r="M222" s="130" t="s">
        <v>1181</v>
      </c>
      <c r="N222" s="169" t="s">
        <v>3366</v>
      </c>
      <c r="O222" s="169"/>
      <c r="P222" s="103" t="s">
        <v>26</v>
      </c>
      <c r="Q222" s="105"/>
      <c r="R222" s="98" t="s">
        <v>3368</v>
      </c>
      <c r="S222" s="100" t="s">
        <v>20</v>
      </c>
      <c r="T222" s="100" t="s">
        <v>20</v>
      </c>
      <c r="U222" s="100"/>
      <c r="V222" s="108" t="s">
        <v>1159</v>
      </c>
      <c r="W222" s="121" t="s">
        <v>3354</v>
      </c>
      <c r="X222" s="100">
        <v>0</v>
      </c>
    </row>
    <row r="223" spans="1:58" ht="16.5" customHeight="1" x14ac:dyDescent="0.25">
      <c r="B223" s="98">
        <v>2552</v>
      </c>
      <c r="C223" s="98"/>
      <c r="D223" s="123">
        <v>2</v>
      </c>
      <c r="E223" s="169"/>
      <c r="F223" s="90" t="s">
        <v>3367</v>
      </c>
      <c r="G223" s="100" t="s">
        <v>3493</v>
      </c>
      <c r="H223" s="103" t="s">
        <v>26</v>
      </c>
      <c r="I223" s="100"/>
      <c r="J223" s="101" t="s">
        <v>1650</v>
      </c>
      <c r="K223" s="113"/>
      <c r="L223" s="124" t="s">
        <v>16</v>
      </c>
      <c r="M223" s="170"/>
      <c r="N223" s="169"/>
      <c r="O223" s="169"/>
      <c r="P223" s="103" t="s">
        <v>26</v>
      </c>
      <c r="Q223" s="105"/>
      <c r="R223" s="98" t="s">
        <v>3368</v>
      </c>
      <c r="S223" s="100" t="s">
        <v>20</v>
      </c>
      <c r="T223" s="100" t="s">
        <v>20</v>
      </c>
      <c r="U223" s="100"/>
      <c r="V223" s="108" t="s">
        <v>1159</v>
      </c>
      <c r="W223" s="121" t="s">
        <v>3354</v>
      </c>
      <c r="X223" s="100">
        <v>0</v>
      </c>
    </row>
    <row r="224" spans="1:58" ht="16.5" customHeight="1" x14ac:dyDescent="0.25">
      <c r="B224" s="98">
        <v>2552</v>
      </c>
      <c r="C224" s="98"/>
      <c r="D224" s="123" t="s">
        <v>788</v>
      </c>
      <c r="E224" s="90"/>
      <c r="F224" s="90" t="s">
        <v>1649</v>
      </c>
      <c r="G224" s="100" t="s">
        <v>3493</v>
      </c>
      <c r="H224" s="124" t="s">
        <v>16</v>
      </c>
      <c r="I224" s="100"/>
      <c r="J224" s="101" t="s">
        <v>1650</v>
      </c>
      <c r="K224" s="113" t="s">
        <v>1651</v>
      </c>
      <c r="L224" s="124" t="s">
        <v>16</v>
      </c>
      <c r="M224" s="112" t="s">
        <v>1652</v>
      </c>
      <c r="N224" s="169" t="s">
        <v>1470</v>
      </c>
      <c r="O224" s="169"/>
      <c r="P224" s="103" t="s">
        <v>26</v>
      </c>
      <c r="Q224" s="105"/>
      <c r="R224" s="98" t="s">
        <v>1420</v>
      </c>
      <c r="S224" s="100" t="s">
        <v>20</v>
      </c>
      <c r="T224" s="100" t="s">
        <v>20</v>
      </c>
      <c r="U224" s="100"/>
      <c r="V224" s="108" t="s">
        <v>1159</v>
      </c>
      <c r="W224" s="121" t="s">
        <v>3354</v>
      </c>
      <c r="X224" s="100">
        <v>0</v>
      </c>
    </row>
    <row r="225" spans="2:26" ht="16.5" customHeight="1" x14ac:dyDescent="0.25">
      <c r="B225" s="98">
        <v>2553</v>
      </c>
      <c r="C225" s="98"/>
      <c r="D225" s="123">
        <v>2</v>
      </c>
      <c r="E225" s="90"/>
      <c r="F225" s="90" t="s">
        <v>1653</v>
      </c>
      <c r="G225" s="100" t="s">
        <v>3493</v>
      </c>
      <c r="H225" s="122" t="s">
        <v>16</v>
      </c>
      <c r="I225" s="100"/>
      <c r="J225" s="101" t="s">
        <v>1654</v>
      </c>
      <c r="K225" s="114" t="s">
        <v>1655</v>
      </c>
      <c r="L225" s="103" t="s">
        <v>26</v>
      </c>
      <c r="M225" s="170"/>
      <c r="N225" s="168" t="s">
        <v>1466</v>
      </c>
      <c r="O225" s="168"/>
      <c r="P225" s="103" t="s">
        <v>26</v>
      </c>
      <c r="Q225" s="105"/>
      <c r="R225" s="98" t="s">
        <v>1476</v>
      </c>
      <c r="S225" s="100" t="s">
        <v>20</v>
      </c>
      <c r="T225" s="100" t="s">
        <v>20</v>
      </c>
      <c r="U225" s="100"/>
      <c r="V225" s="151" t="s">
        <v>1159</v>
      </c>
      <c r="W225" s="121" t="s">
        <v>3354</v>
      </c>
      <c r="X225" s="100">
        <v>0</v>
      </c>
    </row>
    <row r="226" spans="2:26" ht="16.5" customHeight="1" x14ac:dyDescent="0.25">
      <c r="B226" s="114">
        <v>2555</v>
      </c>
      <c r="C226" s="114"/>
      <c r="D226" s="98">
        <v>2</v>
      </c>
      <c r="E226" s="90"/>
      <c r="F226" s="105" t="s">
        <v>1656</v>
      </c>
      <c r="G226" s="120" t="s">
        <v>3492</v>
      </c>
      <c r="H226" s="124" t="s">
        <v>16</v>
      </c>
      <c r="I226" s="120"/>
      <c r="J226" s="183" t="s">
        <v>1657</v>
      </c>
      <c r="K226" s="113" t="s">
        <v>1658</v>
      </c>
      <c r="L226" s="111" t="s">
        <v>16</v>
      </c>
      <c r="M226" s="112" t="s">
        <v>1024</v>
      </c>
      <c r="N226" s="120" t="s">
        <v>1659</v>
      </c>
      <c r="O226" s="120"/>
      <c r="P226" s="118" t="s">
        <v>16</v>
      </c>
      <c r="Q226" s="119" t="s">
        <v>1660</v>
      </c>
      <c r="R226" s="90" t="s">
        <v>1235</v>
      </c>
      <c r="S226" s="106" t="s">
        <v>583</v>
      </c>
      <c r="T226" s="107" t="s">
        <v>583</v>
      </c>
      <c r="U226" s="107"/>
      <c r="V226" s="108" t="s">
        <v>1661</v>
      </c>
      <c r="W226" s="121" t="s">
        <v>3354</v>
      </c>
      <c r="X226" s="108"/>
    </row>
    <row r="227" spans="2:26" ht="16.5" customHeight="1" x14ac:dyDescent="0.25">
      <c r="B227" s="114">
        <v>2556</v>
      </c>
      <c r="C227" s="114"/>
      <c r="D227" s="98">
        <v>2</v>
      </c>
      <c r="E227" s="90"/>
      <c r="F227" s="90" t="s">
        <v>1662</v>
      </c>
      <c r="G227" s="100" t="s">
        <v>3494</v>
      </c>
      <c r="H227" s="122" t="s">
        <v>16</v>
      </c>
      <c r="I227" s="100"/>
      <c r="J227" s="183" t="s">
        <v>1663</v>
      </c>
      <c r="K227" s="114" t="s">
        <v>1366</v>
      </c>
      <c r="L227" s="103" t="s">
        <v>26</v>
      </c>
      <c r="M227" s="130"/>
      <c r="N227" s="120" t="s">
        <v>1664</v>
      </c>
      <c r="O227" s="120"/>
      <c r="P227" s="103" t="s">
        <v>26</v>
      </c>
      <c r="Q227" s="105"/>
      <c r="R227" s="90" t="s">
        <v>764</v>
      </c>
      <c r="S227" s="100" t="s">
        <v>20</v>
      </c>
      <c r="T227" s="120" t="s">
        <v>20</v>
      </c>
      <c r="U227" s="120"/>
      <c r="V227" s="108" t="s">
        <v>3355</v>
      </c>
      <c r="W227" s="121" t="s">
        <v>3354</v>
      </c>
      <c r="X227" s="100">
        <v>0</v>
      </c>
    </row>
    <row r="228" spans="2:26" ht="16.5" customHeight="1" x14ac:dyDescent="0.25">
      <c r="B228" s="114">
        <v>2557</v>
      </c>
      <c r="C228" s="114"/>
      <c r="D228" s="98">
        <v>2</v>
      </c>
      <c r="E228" s="90"/>
      <c r="F228" s="90" t="s">
        <v>1665</v>
      </c>
      <c r="G228" s="100" t="s">
        <v>3492</v>
      </c>
      <c r="H228" s="122" t="s">
        <v>16</v>
      </c>
      <c r="I228" s="100"/>
      <c r="J228" s="183" t="s">
        <v>1666</v>
      </c>
      <c r="K228" s="107" t="s">
        <v>1667</v>
      </c>
      <c r="L228" s="103" t="s">
        <v>26</v>
      </c>
      <c r="M228" s="130"/>
      <c r="N228" s="120" t="s">
        <v>1193</v>
      </c>
      <c r="O228" s="120"/>
      <c r="P228" s="103" t="s">
        <v>26</v>
      </c>
      <c r="Q228" s="105"/>
      <c r="R228" s="90" t="s">
        <v>764</v>
      </c>
      <c r="S228" s="100" t="s">
        <v>20</v>
      </c>
      <c r="T228" s="120" t="s">
        <v>20</v>
      </c>
      <c r="U228" s="120"/>
      <c r="V228" s="108" t="s">
        <v>1668</v>
      </c>
      <c r="W228" s="121" t="s">
        <v>3354</v>
      </c>
      <c r="X228" s="100">
        <v>0</v>
      </c>
    </row>
    <row r="229" spans="2:26" ht="16.5" customHeight="1" x14ac:dyDescent="0.25">
      <c r="B229" s="114">
        <v>2558</v>
      </c>
      <c r="C229" s="114"/>
      <c r="D229" s="98">
        <v>1</v>
      </c>
      <c r="E229" s="90"/>
      <c r="F229" s="90" t="s">
        <v>1669</v>
      </c>
      <c r="G229" s="100" t="s">
        <v>3494</v>
      </c>
      <c r="H229" s="124" t="s">
        <v>16</v>
      </c>
      <c r="I229" s="100"/>
      <c r="J229" s="183" t="s">
        <v>1670</v>
      </c>
      <c r="K229" s="107" t="s">
        <v>1671</v>
      </c>
      <c r="L229" s="124" t="s">
        <v>16</v>
      </c>
      <c r="M229" s="112" t="s">
        <v>1672</v>
      </c>
      <c r="N229" s="168" t="s">
        <v>1673</v>
      </c>
      <c r="O229" s="168"/>
      <c r="P229" s="103" t="s">
        <v>26</v>
      </c>
      <c r="Q229" s="105"/>
      <c r="R229" s="234" t="s">
        <v>65</v>
      </c>
      <c r="S229" s="100" t="s">
        <v>20</v>
      </c>
      <c r="T229" s="120" t="s">
        <v>20</v>
      </c>
      <c r="U229" s="120"/>
      <c r="V229" s="108" t="s">
        <v>1159</v>
      </c>
      <c r="W229" s="121" t="s">
        <v>3354</v>
      </c>
      <c r="X229" s="100">
        <v>0</v>
      </c>
    </row>
    <row r="230" spans="2:26" ht="16.5" customHeight="1" x14ac:dyDescent="0.25">
      <c r="B230" s="114">
        <v>2560</v>
      </c>
      <c r="C230" s="114"/>
      <c r="D230" s="98">
        <v>2</v>
      </c>
      <c r="E230" s="90"/>
      <c r="F230" s="105" t="s">
        <v>1674</v>
      </c>
      <c r="G230" s="120" t="s">
        <v>3494</v>
      </c>
      <c r="H230" s="124" t="s">
        <v>16</v>
      </c>
      <c r="I230" s="120"/>
      <c r="J230" s="183" t="s">
        <v>1675</v>
      </c>
      <c r="K230" s="113" t="s">
        <v>1676</v>
      </c>
      <c r="L230" s="124" t="s">
        <v>16</v>
      </c>
      <c r="M230" s="112" t="s">
        <v>118</v>
      </c>
      <c r="N230" s="120" t="s">
        <v>1677</v>
      </c>
      <c r="O230" s="120"/>
      <c r="P230" s="103" t="s">
        <v>26</v>
      </c>
      <c r="Q230" s="105"/>
      <c r="R230" s="90" t="s">
        <v>1334</v>
      </c>
      <c r="S230" s="100" t="s">
        <v>20</v>
      </c>
      <c r="T230" s="120" t="s">
        <v>20</v>
      </c>
      <c r="U230" s="120"/>
      <c r="V230" s="108" t="s">
        <v>1616</v>
      </c>
      <c r="W230" s="121" t="s">
        <v>3354</v>
      </c>
      <c r="X230" s="100">
        <v>0</v>
      </c>
    </row>
    <row r="231" spans="2:26" ht="16.5" customHeight="1" x14ac:dyDescent="0.25">
      <c r="B231" s="114">
        <v>2561</v>
      </c>
      <c r="C231" s="114"/>
      <c r="D231" s="98">
        <v>2</v>
      </c>
      <c r="E231" s="90"/>
      <c r="F231" s="105" t="s">
        <v>1678</v>
      </c>
      <c r="G231" s="120" t="s">
        <v>3492</v>
      </c>
      <c r="H231" s="122" t="s">
        <v>16</v>
      </c>
      <c r="I231" s="120"/>
      <c r="J231" s="212" t="s">
        <v>1679</v>
      </c>
      <c r="K231" s="113" t="s">
        <v>1680</v>
      </c>
      <c r="L231" s="103" t="s">
        <v>26</v>
      </c>
      <c r="M231" s="112"/>
      <c r="N231" s="117" t="s">
        <v>1295</v>
      </c>
      <c r="O231" s="117"/>
      <c r="P231" s="103" t="s">
        <v>26</v>
      </c>
      <c r="Q231" s="105"/>
      <c r="R231" s="90" t="s">
        <v>81</v>
      </c>
      <c r="S231" s="100" t="s">
        <v>20</v>
      </c>
      <c r="T231" s="120" t="s">
        <v>20</v>
      </c>
      <c r="U231" s="120"/>
      <c r="V231" s="108" t="s">
        <v>1681</v>
      </c>
      <c r="W231" s="121" t="s">
        <v>3354</v>
      </c>
      <c r="X231" s="100">
        <v>0</v>
      </c>
    </row>
    <row r="232" spans="2:26" ht="16.5" customHeight="1" x14ac:dyDescent="0.25">
      <c r="B232" s="114">
        <v>2562</v>
      </c>
      <c r="C232" s="114"/>
      <c r="D232" s="123"/>
      <c r="E232" s="90" t="s">
        <v>549</v>
      </c>
      <c r="F232" s="105" t="s">
        <v>1688</v>
      </c>
      <c r="G232" s="120" t="s">
        <v>3492</v>
      </c>
      <c r="H232" s="124" t="s">
        <v>16</v>
      </c>
      <c r="I232" s="120"/>
      <c r="J232" s="183" t="s">
        <v>1683</v>
      </c>
      <c r="K232" s="102" t="s">
        <v>3573</v>
      </c>
      <c r="L232" s="103"/>
      <c r="M232" s="170"/>
      <c r="P232" s="103"/>
      <c r="Q232" s="105"/>
      <c r="R232" s="90" t="s">
        <v>1432</v>
      </c>
      <c r="S232" s="100" t="s">
        <v>20</v>
      </c>
      <c r="T232" s="120" t="s">
        <v>20</v>
      </c>
      <c r="U232" s="120"/>
      <c r="V232" s="108" t="s">
        <v>3771</v>
      </c>
      <c r="W232" s="121" t="s">
        <v>3354</v>
      </c>
      <c r="X232" s="100">
        <v>1</v>
      </c>
      <c r="Y232" s="120" t="s">
        <v>3517</v>
      </c>
      <c r="Z232" s="120">
        <v>0</v>
      </c>
    </row>
    <row r="233" spans="2:26" ht="16.5" customHeight="1" x14ac:dyDescent="0.25">
      <c r="B233" s="114">
        <v>2562</v>
      </c>
      <c r="C233" s="114"/>
      <c r="D233" s="114">
        <v>1</v>
      </c>
      <c r="E233" s="105"/>
      <c r="F233" s="105" t="s">
        <v>1682</v>
      </c>
      <c r="G233" s="120" t="s">
        <v>3492</v>
      </c>
      <c r="H233" s="103" t="s">
        <v>26</v>
      </c>
      <c r="I233" s="120"/>
      <c r="J233" s="183" t="s">
        <v>1683</v>
      </c>
      <c r="K233" s="113" t="s">
        <v>1684</v>
      </c>
      <c r="L233" s="124" t="s">
        <v>16</v>
      </c>
      <c r="M233" s="112" t="s">
        <v>1685</v>
      </c>
      <c r="N233" s="120" t="s">
        <v>1686</v>
      </c>
      <c r="O233" s="120"/>
      <c r="P233" s="103" t="s">
        <v>26</v>
      </c>
      <c r="Q233" s="105"/>
      <c r="R233" s="90" t="s">
        <v>1432</v>
      </c>
      <c r="S233" s="100" t="s">
        <v>20</v>
      </c>
      <c r="T233" s="120" t="s">
        <v>20</v>
      </c>
      <c r="U233" s="120"/>
      <c r="V233" s="108" t="s">
        <v>1687</v>
      </c>
      <c r="W233" s="121" t="s">
        <v>3354</v>
      </c>
      <c r="X233" s="100">
        <v>0</v>
      </c>
    </row>
    <row r="234" spans="2:26" ht="16.5" customHeight="1" x14ac:dyDescent="0.25">
      <c r="B234" s="114">
        <v>2563</v>
      </c>
      <c r="C234" s="114"/>
      <c r="D234" s="123">
        <v>2</v>
      </c>
      <c r="E234" s="90"/>
      <c r="F234" s="105" t="s">
        <v>1689</v>
      </c>
      <c r="G234" s="120" t="s">
        <v>3492</v>
      </c>
      <c r="H234" s="122" t="s">
        <v>16</v>
      </c>
      <c r="I234" s="120"/>
      <c r="J234" s="212" t="s">
        <v>1690</v>
      </c>
      <c r="K234" s="113" t="s">
        <v>1579</v>
      </c>
      <c r="L234" s="103" t="s">
        <v>26</v>
      </c>
      <c r="M234" s="170"/>
      <c r="N234" s="105" t="s">
        <v>456</v>
      </c>
      <c r="O234" s="105"/>
      <c r="P234" s="103" t="s">
        <v>26</v>
      </c>
      <c r="Q234" s="105"/>
      <c r="R234" s="90" t="s">
        <v>1420</v>
      </c>
      <c r="S234" s="100" t="s">
        <v>20</v>
      </c>
      <c r="T234" s="120" t="s">
        <v>20</v>
      </c>
      <c r="U234" s="120"/>
      <c r="V234" s="177" t="s">
        <v>3356</v>
      </c>
      <c r="W234" s="121" t="s">
        <v>3354</v>
      </c>
      <c r="X234" s="100">
        <v>0</v>
      </c>
    </row>
    <row r="235" spans="2:26" ht="16.5" customHeight="1" x14ac:dyDescent="0.25">
      <c r="B235" s="114">
        <v>2564</v>
      </c>
      <c r="C235" s="114"/>
      <c r="D235" s="123">
        <v>2</v>
      </c>
      <c r="E235" s="90"/>
      <c r="F235" s="90" t="s">
        <v>1691</v>
      </c>
      <c r="G235" s="100" t="s">
        <v>3492</v>
      </c>
      <c r="H235" s="122" t="s">
        <v>16</v>
      </c>
      <c r="I235" s="100"/>
      <c r="J235" s="212" t="s">
        <v>1692</v>
      </c>
      <c r="K235" s="113" t="s">
        <v>1693</v>
      </c>
      <c r="L235" s="103" t="s">
        <v>26</v>
      </c>
      <c r="M235" s="170"/>
      <c r="N235" s="117" t="s">
        <v>1694</v>
      </c>
      <c r="O235" s="117"/>
      <c r="P235" s="103" t="s">
        <v>26</v>
      </c>
      <c r="Q235" s="105"/>
      <c r="R235" s="90" t="s">
        <v>1638</v>
      </c>
      <c r="S235" s="100" t="s">
        <v>20</v>
      </c>
      <c r="T235" s="120" t="s">
        <v>20</v>
      </c>
      <c r="U235" s="120"/>
      <c r="V235" s="108" t="s">
        <v>1695</v>
      </c>
      <c r="W235" s="121" t="s">
        <v>3330</v>
      </c>
      <c r="X235" s="100">
        <v>0</v>
      </c>
    </row>
    <row r="236" spans="2:26" ht="16.5" customHeight="1" x14ac:dyDescent="0.25">
      <c r="B236" s="114">
        <v>2565</v>
      </c>
      <c r="C236" s="114"/>
      <c r="D236" s="123">
        <v>2</v>
      </c>
      <c r="E236" s="90"/>
      <c r="F236" s="90" t="s">
        <v>1696</v>
      </c>
      <c r="G236" s="100" t="s">
        <v>3493</v>
      </c>
      <c r="H236" s="124" t="s">
        <v>16</v>
      </c>
      <c r="I236" s="100"/>
      <c r="J236" s="212" t="s">
        <v>1697</v>
      </c>
      <c r="K236" s="113" t="s">
        <v>1698</v>
      </c>
      <c r="L236" s="124" t="s">
        <v>16</v>
      </c>
      <c r="M236" s="112" t="s">
        <v>196</v>
      </c>
      <c r="N236" s="117" t="s">
        <v>1694</v>
      </c>
      <c r="O236" s="117"/>
      <c r="P236" s="103" t="s">
        <v>26</v>
      </c>
      <c r="Q236" s="105"/>
      <c r="R236" s="90" t="s">
        <v>1638</v>
      </c>
      <c r="S236" s="100" t="s">
        <v>20</v>
      </c>
      <c r="T236" s="120" t="s">
        <v>20</v>
      </c>
      <c r="U236" s="120"/>
      <c r="V236" s="131" t="s">
        <v>1159</v>
      </c>
      <c r="W236" s="121" t="s">
        <v>3330</v>
      </c>
      <c r="X236" s="100">
        <v>0</v>
      </c>
      <c r="Y236" s="100">
        <v>1</v>
      </c>
    </row>
    <row r="237" spans="2:26" ht="16.5" customHeight="1" x14ac:dyDescent="0.25">
      <c r="B237" s="114">
        <v>2566</v>
      </c>
      <c r="C237" s="114"/>
      <c r="D237" s="123"/>
      <c r="E237" s="90" t="s">
        <v>189</v>
      </c>
      <c r="F237" s="90" t="s">
        <v>1699</v>
      </c>
      <c r="G237" s="100" t="s">
        <v>3493</v>
      </c>
      <c r="H237" s="103" t="s">
        <v>26</v>
      </c>
      <c r="I237" s="100"/>
      <c r="J237" s="212" t="s">
        <v>1700</v>
      </c>
      <c r="K237" s="102" t="s">
        <v>40</v>
      </c>
      <c r="L237" s="103"/>
      <c r="M237" s="170"/>
      <c r="N237" s="128"/>
      <c r="O237" s="128"/>
      <c r="P237" s="103"/>
      <c r="Q237" s="105"/>
      <c r="R237" s="90" t="s">
        <v>1638</v>
      </c>
      <c r="S237" s="100" t="s">
        <v>20</v>
      </c>
      <c r="T237" s="120" t="s">
        <v>20</v>
      </c>
      <c r="U237" s="120"/>
      <c r="V237" s="108" t="s">
        <v>3358</v>
      </c>
      <c r="W237" s="121" t="s">
        <v>3354</v>
      </c>
      <c r="X237" s="100">
        <v>0</v>
      </c>
    </row>
    <row r="238" spans="2:26" ht="16.5" customHeight="1" x14ac:dyDescent="0.25">
      <c r="B238" s="114">
        <v>2571</v>
      </c>
      <c r="C238" s="114"/>
      <c r="D238" s="123">
        <v>1</v>
      </c>
      <c r="E238" s="90"/>
      <c r="F238" s="90" t="s">
        <v>1701</v>
      </c>
      <c r="G238" s="100" t="s">
        <v>3493</v>
      </c>
      <c r="H238" s="124" t="s">
        <v>16</v>
      </c>
      <c r="I238" s="100"/>
      <c r="J238" s="212" t="s">
        <v>1702</v>
      </c>
      <c r="K238" s="123" t="s">
        <v>1703</v>
      </c>
      <c r="L238" s="124" t="s">
        <v>16</v>
      </c>
      <c r="M238" s="112" t="s">
        <v>1469</v>
      </c>
      <c r="N238" s="105" t="s">
        <v>1704</v>
      </c>
      <c r="O238" s="105"/>
      <c r="P238" s="103" t="s">
        <v>26</v>
      </c>
      <c r="Q238" s="105"/>
      <c r="R238" s="90" t="s">
        <v>1345</v>
      </c>
      <c r="S238" s="100" t="s">
        <v>20</v>
      </c>
      <c r="T238" s="120" t="s">
        <v>20</v>
      </c>
      <c r="U238" s="120"/>
      <c r="V238" s="108" t="s">
        <v>1389</v>
      </c>
      <c r="W238" s="121" t="s">
        <v>3354</v>
      </c>
      <c r="X238" s="100">
        <v>0</v>
      </c>
    </row>
    <row r="239" spans="2:26" ht="16.5" customHeight="1" x14ac:dyDescent="0.25">
      <c r="B239" s="114">
        <v>2576</v>
      </c>
      <c r="C239" s="114"/>
      <c r="D239" s="123">
        <v>1</v>
      </c>
      <c r="E239" s="90"/>
      <c r="F239" s="105" t="s">
        <v>1705</v>
      </c>
      <c r="G239" s="120" t="s">
        <v>3492</v>
      </c>
      <c r="H239" s="124" t="s">
        <v>16</v>
      </c>
      <c r="I239" s="120"/>
      <c r="J239" s="212" t="s">
        <v>1706</v>
      </c>
      <c r="K239" s="123" t="s">
        <v>1707</v>
      </c>
      <c r="L239" s="111" t="s">
        <v>16</v>
      </c>
      <c r="M239" s="112" t="s">
        <v>1708</v>
      </c>
      <c r="N239" s="105" t="s">
        <v>451</v>
      </c>
      <c r="O239" s="105"/>
      <c r="P239" s="118" t="s">
        <v>16</v>
      </c>
      <c r="Q239" s="119" t="s">
        <v>208</v>
      </c>
      <c r="R239" s="90" t="s">
        <v>492</v>
      </c>
      <c r="S239" s="100" t="s">
        <v>197</v>
      </c>
      <c r="T239" s="120" t="s">
        <v>197</v>
      </c>
      <c r="U239" s="120"/>
      <c r="V239" s="108" t="s">
        <v>1709</v>
      </c>
      <c r="W239" s="121" t="s">
        <v>3863</v>
      </c>
      <c r="X239" s="100"/>
    </row>
    <row r="240" spans="2:26" ht="16.5" customHeight="1" x14ac:dyDescent="0.25">
      <c r="B240" s="123">
        <v>2578</v>
      </c>
      <c r="C240" s="123"/>
      <c r="D240" s="98">
        <v>2</v>
      </c>
      <c r="E240" s="90"/>
      <c r="F240" s="90" t="s">
        <v>1710</v>
      </c>
      <c r="G240" s="100" t="s">
        <v>3492</v>
      </c>
      <c r="H240" s="124" t="s">
        <v>16</v>
      </c>
      <c r="I240" s="100"/>
      <c r="J240" s="101" t="s">
        <v>1711</v>
      </c>
      <c r="K240" s="113" t="s">
        <v>1712</v>
      </c>
      <c r="L240" s="111" t="s">
        <v>16</v>
      </c>
      <c r="M240" s="112" t="s">
        <v>1713</v>
      </c>
      <c r="N240" s="120" t="s">
        <v>1714</v>
      </c>
      <c r="O240" s="120"/>
      <c r="P240" s="118" t="s">
        <v>16</v>
      </c>
      <c r="Q240" s="119" t="s">
        <v>646</v>
      </c>
      <c r="R240" s="90" t="s">
        <v>1235</v>
      </c>
      <c r="S240" s="106" t="s">
        <v>583</v>
      </c>
      <c r="T240" s="107" t="s">
        <v>583</v>
      </c>
      <c r="U240" s="107"/>
      <c r="V240" s="108" t="s">
        <v>1715</v>
      </c>
      <c r="W240" s="121" t="s">
        <v>3863</v>
      </c>
      <c r="X240" s="108"/>
    </row>
    <row r="241" spans="2:58" ht="16.5" customHeight="1" x14ac:dyDescent="0.25">
      <c r="B241" s="123">
        <v>2578</v>
      </c>
      <c r="C241" s="123"/>
      <c r="D241" s="98">
        <v>3</v>
      </c>
      <c r="E241" s="90" t="s">
        <v>254</v>
      </c>
      <c r="F241" s="90" t="s">
        <v>1710</v>
      </c>
      <c r="G241" s="100" t="s">
        <v>3492</v>
      </c>
      <c r="H241" s="103" t="s">
        <v>26</v>
      </c>
      <c r="I241" s="100"/>
      <c r="J241" s="101" t="s">
        <v>1711</v>
      </c>
      <c r="K241" s="113"/>
      <c r="L241" s="111"/>
      <c r="M241" s="112"/>
      <c r="N241" s="120"/>
      <c r="O241" s="120"/>
      <c r="P241" s="118"/>
      <c r="Q241" s="105"/>
      <c r="R241" s="90" t="s">
        <v>1235</v>
      </c>
      <c r="S241" s="106" t="s">
        <v>583</v>
      </c>
      <c r="T241" s="107" t="s">
        <v>583</v>
      </c>
      <c r="U241" s="107"/>
      <c r="V241" s="108" t="s">
        <v>1715</v>
      </c>
      <c r="W241" s="121" t="s">
        <v>3863</v>
      </c>
      <c r="X241" s="108"/>
    </row>
    <row r="242" spans="2:58" ht="16.5" customHeight="1" x14ac:dyDescent="0.25">
      <c r="B242" s="123">
        <v>2579</v>
      </c>
      <c r="C242" s="123"/>
      <c r="D242" s="98">
        <v>1</v>
      </c>
      <c r="E242" s="90"/>
      <c r="F242" s="90" t="s">
        <v>1716</v>
      </c>
      <c r="G242" s="100" t="s">
        <v>3493</v>
      </c>
      <c r="H242" s="124" t="s">
        <v>16</v>
      </c>
      <c r="I242" s="100"/>
      <c r="J242" s="101" t="s">
        <v>1717</v>
      </c>
      <c r="K242" s="113" t="s">
        <v>1718</v>
      </c>
      <c r="L242" s="111" t="s">
        <v>16</v>
      </c>
      <c r="M242" s="112" t="s">
        <v>1719</v>
      </c>
      <c r="N242" s="120" t="s">
        <v>1720</v>
      </c>
      <c r="O242" s="120"/>
      <c r="P242" s="103" t="s">
        <v>26</v>
      </c>
      <c r="Q242" s="105"/>
      <c r="R242" s="90" t="s">
        <v>492</v>
      </c>
      <c r="S242" s="100" t="s">
        <v>197</v>
      </c>
      <c r="T242" s="120" t="s">
        <v>197</v>
      </c>
      <c r="U242" s="120"/>
      <c r="V242" s="108" t="s">
        <v>1721</v>
      </c>
      <c r="W242" s="188" t="s">
        <v>3329</v>
      </c>
      <c r="X242" s="120">
        <v>0</v>
      </c>
    </row>
    <row r="243" spans="2:58" ht="16.5" customHeight="1" x14ac:dyDescent="0.25">
      <c r="B243" s="123">
        <v>2580</v>
      </c>
      <c r="C243" s="123"/>
      <c r="D243" s="123">
        <v>1</v>
      </c>
      <c r="E243" s="90"/>
      <c r="F243" s="90" t="s">
        <v>1722</v>
      </c>
      <c r="G243" s="100" t="s">
        <v>3492</v>
      </c>
      <c r="H243" s="124" t="s">
        <v>16</v>
      </c>
      <c r="I243" s="100" t="s">
        <v>3502</v>
      </c>
      <c r="J243" s="116" t="s">
        <v>1723</v>
      </c>
      <c r="K243" s="123" t="s">
        <v>1724</v>
      </c>
      <c r="L243" s="111" t="s">
        <v>16</v>
      </c>
      <c r="M243" s="112" t="s">
        <v>1725</v>
      </c>
      <c r="N243" s="120" t="s">
        <v>1726</v>
      </c>
      <c r="O243" s="120"/>
      <c r="P243" s="103" t="s">
        <v>26</v>
      </c>
      <c r="Q243" s="105"/>
      <c r="R243" s="90" t="s">
        <v>492</v>
      </c>
      <c r="S243" s="100" t="s">
        <v>187</v>
      </c>
      <c r="T243" s="100" t="s">
        <v>187</v>
      </c>
      <c r="U243" s="100"/>
      <c r="V243" s="108" t="s">
        <v>1727</v>
      </c>
      <c r="W243" s="188" t="s">
        <v>3329</v>
      </c>
      <c r="X243" s="108"/>
    </row>
    <row r="244" spans="2:58" ht="16.5" customHeight="1" x14ac:dyDescent="0.25">
      <c r="B244" s="123">
        <v>2582</v>
      </c>
      <c r="C244" s="123"/>
      <c r="D244" s="123">
        <v>2</v>
      </c>
      <c r="E244" s="90"/>
      <c r="F244" s="90" t="s">
        <v>1728</v>
      </c>
      <c r="G244" s="100" t="s">
        <v>3493</v>
      </c>
      <c r="H244" s="124" t="s">
        <v>16</v>
      </c>
      <c r="I244" s="100" t="s">
        <v>3502</v>
      </c>
      <c r="J244" s="116" t="s">
        <v>1729</v>
      </c>
      <c r="K244" s="123" t="s">
        <v>1636</v>
      </c>
      <c r="L244" s="111" t="s">
        <v>16</v>
      </c>
      <c r="M244" s="112" t="s">
        <v>1730</v>
      </c>
      <c r="N244" s="120" t="s">
        <v>1731</v>
      </c>
      <c r="O244" s="120"/>
      <c r="P244" s="103" t="s">
        <v>26</v>
      </c>
      <c r="Q244" s="105"/>
      <c r="R244" s="90" t="s">
        <v>1732</v>
      </c>
      <c r="S244" s="100" t="s">
        <v>1733</v>
      </c>
      <c r="T244" s="100" t="s">
        <v>1733</v>
      </c>
      <c r="U244" s="100"/>
      <c r="V244" s="108" t="s">
        <v>1734</v>
      </c>
      <c r="W244" s="121" t="s">
        <v>3867</v>
      </c>
      <c r="X244" s="108"/>
    </row>
    <row r="245" spans="2:58" ht="16.5" customHeight="1" x14ac:dyDescent="0.25">
      <c r="B245" s="123">
        <v>2583</v>
      </c>
      <c r="C245" s="123"/>
      <c r="D245" s="123">
        <v>2</v>
      </c>
      <c r="E245" s="90"/>
      <c r="F245" s="90" t="s">
        <v>1735</v>
      </c>
      <c r="G245" s="100" t="s">
        <v>3493</v>
      </c>
      <c r="H245" s="124" t="s">
        <v>16</v>
      </c>
      <c r="I245" s="100"/>
      <c r="J245" s="116" t="s">
        <v>1736</v>
      </c>
      <c r="K245" s="123" t="s">
        <v>1737</v>
      </c>
      <c r="L245" s="111" t="s">
        <v>16</v>
      </c>
      <c r="M245" s="112" t="s">
        <v>18</v>
      </c>
      <c r="N245" s="120" t="s">
        <v>1738</v>
      </c>
      <c r="O245" s="120"/>
      <c r="P245" s="103" t="s">
        <v>26</v>
      </c>
      <c r="Q245" s="105"/>
      <c r="R245" s="90" t="s">
        <v>1732</v>
      </c>
      <c r="S245" s="100" t="s">
        <v>1733</v>
      </c>
      <c r="T245" s="100" t="s">
        <v>1733</v>
      </c>
      <c r="U245" s="100"/>
      <c r="V245" s="108" t="s">
        <v>1734</v>
      </c>
      <c r="W245" s="121" t="s">
        <v>3867</v>
      </c>
      <c r="X245" s="108"/>
    </row>
    <row r="246" spans="2:58" ht="16.5" customHeight="1" x14ac:dyDescent="0.25">
      <c r="B246" s="123">
        <v>2584</v>
      </c>
      <c r="C246" s="123"/>
      <c r="D246" s="123">
        <v>1</v>
      </c>
      <c r="E246" s="90"/>
      <c r="F246" s="90" t="s">
        <v>1739</v>
      </c>
      <c r="G246" s="100" t="s">
        <v>3492</v>
      </c>
      <c r="H246" s="124" t="s">
        <v>16</v>
      </c>
      <c r="I246" s="100"/>
      <c r="J246" s="116" t="s">
        <v>1740</v>
      </c>
      <c r="K246" s="123" t="s">
        <v>1741</v>
      </c>
      <c r="L246" s="124" t="s">
        <v>16</v>
      </c>
      <c r="M246" s="112" t="s">
        <v>1742</v>
      </c>
      <c r="N246" s="120" t="s">
        <v>1743</v>
      </c>
      <c r="O246" s="120"/>
      <c r="P246" s="103" t="s">
        <v>26</v>
      </c>
      <c r="Q246" s="105"/>
      <c r="R246" s="90" t="s">
        <v>431</v>
      </c>
      <c r="S246" s="100" t="s">
        <v>20</v>
      </c>
      <c r="T246" s="120" t="s">
        <v>20</v>
      </c>
      <c r="U246" s="120"/>
      <c r="V246" s="108" t="s">
        <v>1349</v>
      </c>
      <c r="W246" s="121" t="s">
        <v>3354</v>
      </c>
      <c r="X246" s="100">
        <v>0</v>
      </c>
    </row>
    <row r="247" spans="2:58" ht="16.5" customHeight="1" x14ac:dyDescent="0.25">
      <c r="B247" s="123">
        <v>2586</v>
      </c>
      <c r="C247" s="123"/>
      <c r="D247" s="123">
        <v>2</v>
      </c>
      <c r="E247" s="90"/>
      <c r="F247" s="90" t="s">
        <v>1744</v>
      </c>
      <c r="G247" s="100" t="s">
        <v>3493</v>
      </c>
      <c r="H247" s="124" t="s">
        <v>16</v>
      </c>
      <c r="I247" s="100"/>
      <c r="J247" s="116" t="s">
        <v>1745</v>
      </c>
      <c r="K247" s="120" t="s">
        <v>1746</v>
      </c>
      <c r="L247" s="111" t="s">
        <v>16</v>
      </c>
      <c r="M247" s="112" t="s">
        <v>304</v>
      </c>
      <c r="N247" s="120" t="s">
        <v>1455</v>
      </c>
      <c r="O247" s="120"/>
      <c r="P247" s="103" t="s">
        <v>26</v>
      </c>
      <c r="Q247" s="105"/>
      <c r="R247" s="90" t="s">
        <v>1405</v>
      </c>
      <c r="S247" s="106" t="s">
        <v>583</v>
      </c>
      <c r="T247" s="107" t="s">
        <v>583</v>
      </c>
      <c r="U247" s="107"/>
      <c r="V247" s="108" t="s">
        <v>1159</v>
      </c>
      <c r="W247" s="121" t="s">
        <v>3810</v>
      </c>
      <c r="X247" s="108"/>
      <c r="Y247" s="120">
        <v>1</v>
      </c>
    </row>
    <row r="248" spans="2:58" ht="16.5" customHeight="1" x14ac:dyDescent="0.25">
      <c r="B248" s="235">
        <v>2589</v>
      </c>
      <c r="C248" s="236" t="s">
        <v>3427</v>
      </c>
      <c r="D248" s="235"/>
      <c r="E248" s="194" t="s">
        <v>189</v>
      </c>
      <c r="F248" s="236" t="s">
        <v>3427</v>
      </c>
      <c r="G248" s="194" t="s">
        <v>3492</v>
      </c>
      <c r="H248" s="236" t="s">
        <v>3427</v>
      </c>
      <c r="I248" s="236" t="s">
        <v>3427</v>
      </c>
      <c r="J248" s="237" t="s">
        <v>1747</v>
      </c>
      <c r="K248" s="235" t="s">
        <v>40</v>
      </c>
      <c r="L248" s="201"/>
      <c r="M248" s="236" t="s">
        <v>3427</v>
      </c>
      <c r="N248" s="198"/>
      <c r="O248" s="236" t="s">
        <v>3427</v>
      </c>
      <c r="P248" s="201"/>
      <c r="Q248" s="236" t="s">
        <v>3427</v>
      </c>
      <c r="R248" s="194" t="s">
        <v>81</v>
      </c>
      <c r="S248" s="194" t="s">
        <v>20</v>
      </c>
      <c r="T248" s="202" t="s">
        <v>20</v>
      </c>
      <c r="U248" s="202"/>
      <c r="V248" s="205" t="s">
        <v>3359</v>
      </c>
      <c r="W248" s="260"/>
      <c r="X248" s="194">
        <v>0</v>
      </c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  <c r="AJ248" s="238"/>
      <c r="AK248" s="238"/>
      <c r="AL248" s="238"/>
      <c r="AM248" s="238"/>
      <c r="AN248" s="238"/>
      <c r="AO248" s="238"/>
      <c r="AP248" s="238"/>
      <c r="AQ248" s="238"/>
      <c r="AR248" s="238"/>
      <c r="AS248" s="238"/>
      <c r="AT248" s="238"/>
      <c r="AU248" s="238"/>
      <c r="AV248" s="238"/>
      <c r="AW248" s="238"/>
      <c r="AX248" s="238"/>
      <c r="AY248" s="238"/>
      <c r="AZ248" s="238"/>
      <c r="BA248" s="238"/>
      <c r="BB248" s="238"/>
      <c r="BC248" s="238"/>
      <c r="BD248" s="238"/>
      <c r="BE248" s="238"/>
      <c r="BF248" s="238"/>
    </row>
    <row r="249" spans="2:58" ht="16.5" customHeight="1" x14ac:dyDescent="0.25">
      <c r="B249" s="123">
        <v>2590</v>
      </c>
      <c r="C249" s="123"/>
      <c r="D249" s="123"/>
      <c r="E249" s="90" t="s">
        <v>221</v>
      </c>
      <c r="F249" s="105" t="s">
        <v>1752</v>
      </c>
      <c r="G249" s="105" t="s">
        <v>3492</v>
      </c>
      <c r="H249" s="103" t="s">
        <v>26</v>
      </c>
      <c r="I249" s="105"/>
      <c r="J249" s="116" t="s">
        <v>1749</v>
      </c>
      <c r="K249" s="102" t="s">
        <v>40</v>
      </c>
      <c r="L249" s="111"/>
      <c r="M249" s="130"/>
      <c r="N249" s="111"/>
      <c r="O249" s="111"/>
      <c r="P249" s="103" t="s">
        <v>26</v>
      </c>
      <c r="Q249" s="105"/>
      <c r="R249" s="90" t="s">
        <v>492</v>
      </c>
      <c r="S249" s="100" t="s">
        <v>197</v>
      </c>
      <c r="T249" s="100" t="s">
        <v>197</v>
      </c>
      <c r="U249" s="100"/>
      <c r="V249" s="108" t="s">
        <v>1751</v>
      </c>
      <c r="W249" s="121" t="s">
        <v>3863</v>
      </c>
      <c r="X249" s="108"/>
    </row>
    <row r="250" spans="2:58" ht="16.5" customHeight="1" x14ac:dyDescent="0.25">
      <c r="B250" s="123">
        <v>2590</v>
      </c>
      <c r="C250" s="123"/>
      <c r="D250" s="123">
        <v>1</v>
      </c>
      <c r="E250" s="90"/>
      <c r="F250" s="105" t="s">
        <v>1748</v>
      </c>
      <c r="G250" s="105" t="s">
        <v>3492</v>
      </c>
      <c r="H250" s="124" t="s">
        <v>16</v>
      </c>
      <c r="I250" s="105">
        <v>1</v>
      </c>
      <c r="J250" s="116" t="s">
        <v>1749</v>
      </c>
      <c r="K250" s="123" t="s">
        <v>456</v>
      </c>
      <c r="L250" s="111" t="s">
        <v>16</v>
      </c>
      <c r="M250" s="112" t="s">
        <v>1750</v>
      </c>
      <c r="N250" s="105" t="s">
        <v>463</v>
      </c>
      <c r="O250" s="105"/>
      <c r="P250" s="118" t="s">
        <v>16</v>
      </c>
      <c r="Q250" s="119" t="s">
        <v>208</v>
      </c>
      <c r="R250" s="90" t="s">
        <v>492</v>
      </c>
      <c r="S250" s="100" t="s">
        <v>197</v>
      </c>
      <c r="T250" s="100" t="s">
        <v>197</v>
      </c>
      <c r="U250" s="100"/>
      <c r="V250" s="108" t="s">
        <v>1751</v>
      </c>
      <c r="W250" s="121" t="s">
        <v>3863</v>
      </c>
      <c r="X250" s="100"/>
    </row>
    <row r="251" spans="2:58" ht="16.5" customHeight="1" x14ac:dyDescent="0.25">
      <c r="B251" s="123">
        <v>2591</v>
      </c>
      <c r="C251" s="123"/>
      <c r="D251" s="123">
        <v>1</v>
      </c>
      <c r="E251" s="90"/>
      <c r="F251" s="90"/>
      <c r="G251" s="100" t="s">
        <v>3493</v>
      </c>
      <c r="H251" s="124" t="s">
        <v>16</v>
      </c>
      <c r="I251" s="100"/>
      <c r="J251" s="116" t="s">
        <v>1753</v>
      </c>
      <c r="K251" s="123" t="s">
        <v>1754</v>
      </c>
      <c r="L251" s="111" t="s">
        <v>16</v>
      </c>
      <c r="M251" s="112" t="s">
        <v>1755</v>
      </c>
      <c r="N251" s="123" t="s">
        <v>1756</v>
      </c>
      <c r="O251" s="123"/>
      <c r="P251" s="103" t="s">
        <v>26</v>
      </c>
      <c r="Q251" s="105"/>
      <c r="R251" s="90" t="s">
        <v>1757</v>
      </c>
      <c r="S251" s="100" t="s">
        <v>1195</v>
      </c>
      <c r="T251" s="100" t="s">
        <v>1195</v>
      </c>
      <c r="U251" s="100"/>
      <c r="V251" s="108" t="s">
        <v>1758</v>
      </c>
      <c r="W251" s="121" t="s">
        <v>3868</v>
      </c>
      <c r="X251" s="108"/>
    </row>
    <row r="252" spans="2:58" ht="16.5" customHeight="1" x14ac:dyDescent="0.25">
      <c r="B252" s="123">
        <v>2592</v>
      </c>
      <c r="C252" s="123"/>
      <c r="D252" s="123">
        <v>2</v>
      </c>
      <c r="E252" s="90"/>
      <c r="F252" s="90" t="s">
        <v>1759</v>
      </c>
      <c r="G252" s="100" t="s">
        <v>3493</v>
      </c>
      <c r="H252" s="124" t="s">
        <v>16</v>
      </c>
      <c r="I252" s="100"/>
      <c r="J252" s="116" t="s">
        <v>1760</v>
      </c>
      <c r="K252" s="123" t="s">
        <v>1761</v>
      </c>
      <c r="L252" s="111" t="s">
        <v>16</v>
      </c>
      <c r="M252" s="112" t="s">
        <v>1762</v>
      </c>
      <c r="N252" s="123" t="s">
        <v>1763</v>
      </c>
      <c r="O252" s="123"/>
      <c r="P252" s="103" t="s">
        <v>26</v>
      </c>
      <c r="Q252" s="105"/>
      <c r="R252" s="90" t="s">
        <v>1764</v>
      </c>
      <c r="S252" s="106" t="s">
        <v>583</v>
      </c>
      <c r="T252" s="106" t="s">
        <v>583</v>
      </c>
      <c r="U252" s="106"/>
      <c r="V252" s="108" t="s">
        <v>1765</v>
      </c>
      <c r="W252" s="121" t="s">
        <v>3810</v>
      </c>
      <c r="X252" s="108"/>
      <c r="Y252" s="120">
        <v>1</v>
      </c>
    </row>
    <row r="253" spans="2:58" ht="16.5" customHeight="1" x14ac:dyDescent="0.25">
      <c r="B253" s="123">
        <v>2593</v>
      </c>
      <c r="C253" s="123"/>
      <c r="D253" s="123">
        <v>2</v>
      </c>
      <c r="E253" s="90"/>
      <c r="F253" s="90" t="s">
        <v>518</v>
      </c>
      <c r="G253" s="100" t="s">
        <v>3492</v>
      </c>
      <c r="H253" s="124" t="s">
        <v>16</v>
      </c>
      <c r="I253" s="100"/>
      <c r="J253" s="116" t="s">
        <v>519</v>
      </c>
      <c r="K253" s="123" t="s">
        <v>520</v>
      </c>
      <c r="L253" s="111" t="s">
        <v>16</v>
      </c>
      <c r="M253" s="112" t="s">
        <v>521</v>
      </c>
      <c r="N253" s="105" t="s">
        <v>522</v>
      </c>
      <c r="O253" s="105"/>
      <c r="P253" s="118" t="s">
        <v>16</v>
      </c>
      <c r="Q253" s="119" t="s">
        <v>3555</v>
      </c>
      <c r="R253" s="90" t="s">
        <v>523</v>
      </c>
      <c r="S253" s="100" t="s">
        <v>197</v>
      </c>
      <c r="T253" s="135" t="s">
        <v>21</v>
      </c>
      <c r="U253" s="156" t="s">
        <v>3329</v>
      </c>
      <c r="V253" s="108" t="s">
        <v>524</v>
      </c>
      <c r="W253" s="188"/>
      <c r="X253" s="100"/>
      <c r="Y253" s="120">
        <v>1</v>
      </c>
      <c r="Z253" s="120">
        <v>1</v>
      </c>
      <c r="AA253" s="120">
        <v>1</v>
      </c>
      <c r="AB253" s="120" t="s">
        <v>3315</v>
      </c>
      <c r="AC253" s="120" t="s">
        <v>3315</v>
      </c>
      <c r="AD253" s="120" t="s">
        <v>3315</v>
      </c>
      <c r="AE253" s="120">
        <v>1</v>
      </c>
      <c r="AF253" s="120" t="s">
        <v>3315</v>
      </c>
      <c r="AG253" s="120" t="s">
        <v>3315</v>
      </c>
      <c r="AH253" s="120" t="s">
        <v>3315</v>
      </c>
      <c r="AI253" s="120" t="s">
        <v>3315</v>
      </c>
      <c r="AJ253" s="120" t="s">
        <v>3315</v>
      </c>
      <c r="AK253" s="120"/>
      <c r="AL253" s="120" t="s">
        <v>3315</v>
      </c>
      <c r="AM253" s="120"/>
      <c r="AN253" s="120" t="s">
        <v>3315</v>
      </c>
      <c r="AO253" s="120" t="s">
        <v>3315</v>
      </c>
      <c r="AP253" s="120" t="s">
        <v>3315</v>
      </c>
      <c r="AQ253" s="120" t="s">
        <v>3315</v>
      </c>
      <c r="AR253" s="120">
        <v>0</v>
      </c>
      <c r="AS253" s="120" t="s">
        <v>3315</v>
      </c>
      <c r="AT253" s="120" t="s">
        <v>3315</v>
      </c>
      <c r="AU253" s="120" t="s">
        <v>3315</v>
      </c>
      <c r="AV253" s="120" t="s">
        <v>3315</v>
      </c>
      <c r="AW253" s="120" t="s">
        <v>3315</v>
      </c>
      <c r="AX253" s="120" t="s">
        <v>3315</v>
      </c>
      <c r="AY253" s="120" t="s">
        <v>3315</v>
      </c>
      <c r="AZ253" s="120" t="s">
        <v>3315</v>
      </c>
      <c r="BA253" s="120" t="s">
        <v>3315</v>
      </c>
      <c r="BB253" s="120" t="s">
        <v>3315</v>
      </c>
      <c r="BC253" s="120" t="s">
        <v>3315</v>
      </c>
      <c r="BD253" s="120" t="s">
        <v>3315</v>
      </c>
      <c r="BE253" s="120" t="s">
        <v>3315</v>
      </c>
      <c r="BF253" s="120" t="s">
        <v>3315</v>
      </c>
    </row>
    <row r="254" spans="2:58" ht="16.5" customHeight="1" x14ac:dyDescent="0.25">
      <c r="B254" s="123">
        <v>2594</v>
      </c>
      <c r="C254" s="123"/>
      <c r="D254" s="123"/>
      <c r="E254" s="90" t="s">
        <v>549</v>
      </c>
      <c r="F254" s="90" t="s">
        <v>1772</v>
      </c>
      <c r="G254" s="100" t="s">
        <v>3492</v>
      </c>
      <c r="H254" s="124" t="s">
        <v>16</v>
      </c>
      <c r="I254" s="100"/>
      <c r="J254" s="116" t="s">
        <v>1767</v>
      </c>
      <c r="K254" s="123" t="s">
        <v>1773</v>
      </c>
      <c r="L254" s="111" t="s">
        <v>16</v>
      </c>
      <c r="M254" s="112" t="s">
        <v>3518</v>
      </c>
      <c r="N254" s="105" t="s">
        <v>146</v>
      </c>
      <c r="O254" s="105"/>
      <c r="P254" s="103" t="s">
        <v>26</v>
      </c>
      <c r="Q254" s="105"/>
      <c r="R254" s="90" t="s">
        <v>1732</v>
      </c>
      <c r="S254" s="100" t="s">
        <v>1733</v>
      </c>
      <c r="T254" s="100" t="s">
        <v>1733</v>
      </c>
      <c r="U254" s="100"/>
      <c r="V254" s="131" t="s">
        <v>1771</v>
      </c>
      <c r="W254" s="121" t="s">
        <v>3867</v>
      </c>
      <c r="X254" s="108"/>
      <c r="Y254" s="120">
        <v>1</v>
      </c>
      <c r="Z254" s="120">
        <v>1</v>
      </c>
    </row>
    <row r="255" spans="2:58" ht="16.5" customHeight="1" x14ac:dyDescent="0.25">
      <c r="B255" s="123">
        <v>2594</v>
      </c>
      <c r="C255" s="123"/>
      <c r="D255" s="123">
        <v>1</v>
      </c>
      <c r="E255" s="90"/>
      <c r="F255" s="90" t="s">
        <v>1766</v>
      </c>
      <c r="G255" s="100" t="s">
        <v>3492</v>
      </c>
      <c r="H255" s="103" t="s">
        <v>26</v>
      </c>
      <c r="I255" s="100"/>
      <c r="J255" s="116" t="s">
        <v>1767</v>
      </c>
      <c r="K255" s="123" t="s">
        <v>1768</v>
      </c>
      <c r="L255" s="111" t="s">
        <v>16</v>
      </c>
      <c r="M255" s="112" t="s">
        <v>1769</v>
      </c>
      <c r="N255" s="120" t="s">
        <v>1770</v>
      </c>
      <c r="O255" s="120"/>
      <c r="P255" s="103" t="s">
        <v>26</v>
      </c>
      <c r="Q255" s="105"/>
      <c r="R255" s="90" t="s">
        <v>1732</v>
      </c>
      <c r="S255" s="100" t="s">
        <v>1733</v>
      </c>
      <c r="T255" s="100" t="s">
        <v>1733</v>
      </c>
      <c r="U255" s="100"/>
      <c r="V255" s="108" t="s">
        <v>1771</v>
      </c>
      <c r="W255" s="121" t="s">
        <v>3867</v>
      </c>
      <c r="X255" s="108"/>
    </row>
    <row r="256" spans="2:58" ht="16.5" customHeight="1" x14ac:dyDescent="0.25">
      <c r="B256" s="114">
        <v>2596</v>
      </c>
      <c r="C256" s="114"/>
      <c r="D256" s="98">
        <v>1</v>
      </c>
      <c r="E256" s="90"/>
      <c r="F256" s="105" t="s">
        <v>1774</v>
      </c>
      <c r="G256" s="105" t="s">
        <v>3492</v>
      </c>
      <c r="H256" s="124" t="s">
        <v>16</v>
      </c>
      <c r="I256" s="105"/>
      <c r="J256" s="212" t="s">
        <v>1775</v>
      </c>
      <c r="K256" s="114" t="s">
        <v>1574</v>
      </c>
      <c r="L256" s="124" t="s">
        <v>16</v>
      </c>
      <c r="M256" s="112" t="s">
        <v>1776</v>
      </c>
      <c r="N256" s="105" t="s">
        <v>725</v>
      </c>
      <c r="O256" s="105"/>
      <c r="P256" s="103" t="s">
        <v>26</v>
      </c>
      <c r="Q256" s="105"/>
      <c r="R256" s="90" t="s">
        <v>1476</v>
      </c>
      <c r="S256" s="100" t="s">
        <v>20</v>
      </c>
      <c r="T256" s="120" t="s">
        <v>20</v>
      </c>
      <c r="U256" s="120"/>
      <c r="V256" s="108" t="s">
        <v>1777</v>
      </c>
      <c r="W256" s="121" t="s">
        <v>3354</v>
      </c>
      <c r="X256" s="100">
        <v>0</v>
      </c>
    </row>
    <row r="257" spans="1:58" ht="16.5" customHeight="1" x14ac:dyDescent="0.25">
      <c r="B257" s="98">
        <v>2597</v>
      </c>
      <c r="C257" s="98"/>
      <c r="D257" s="98">
        <v>1</v>
      </c>
      <c r="E257" s="90"/>
      <c r="F257" s="105" t="s">
        <v>1778</v>
      </c>
      <c r="G257" s="105" t="s">
        <v>3492</v>
      </c>
      <c r="H257" s="124" t="s">
        <v>16</v>
      </c>
      <c r="I257" s="105"/>
      <c r="J257" s="212" t="s">
        <v>1779</v>
      </c>
      <c r="K257" s="114" t="s">
        <v>1780</v>
      </c>
      <c r="L257" s="111" t="s">
        <v>16</v>
      </c>
      <c r="M257" s="112" t="s">
        <v>1781</v>
      </c>
      <c r="N257" s="105" t="s">
        <v>1782</v>
      </c>
      <c r="O257" s="105"/>
      <c r="P257" s="118" t="s">
        <v>16</v>
      </c>
      <c r="Q257" s="119" t="s">
        <v>1783</v>
      </c>
      <c r="R257" s="90" t="s">
        <v>1201</v>
      </c>
      <c r="S257" s="100" t="s">
        <v>1493</v>
      </c>
      <c r="T257" s="100" t="s">
        <v>1493</v>
      </c>
      <c r="U257" s="100"/>
      <c r="V257" s="108" t="s">
        <v>1784</v>
      </c>
      <c r="W257" s="121" t="s">
        <v>3789</v>
      </c>
      <c r="X257" s="108"/>
    </row>
    <row r="258" spans="1:58" ht="16.5" customHeight="1" x14ac:dyDescent="0.25">
      <c r="B258" s="98">
        <v>2597</v>
      </c>
      <c r="C258" s="98"/>
      <c r="D258" s="98"/>
      <c r="E258" s="90" t="s">
        <v>221</v>
      </c>
      <c r="F258" s="105" t="s">
        <v>1778</v>
      </c>
      <c r="G258" s="105" t="s">
        <v>3492</v>
      </c>
      <c r="H258" s="124" t="s">
        <v>16</v>
      </c>
      <c r="I258" s="105"/>
      <c r="J258" s="212" t="s">
        <v>1779</v>
      </c>
      <c r="K258" s="114"/>
      <c r="L258" s="111"/>
      <c r="M258" s="112"/>
      <c r="N258" s="105"/>
      <c r="O258" s="105"/>
      <c r="P258" s="118"/>
      <c r="Q258" s="119"/>
      <c r="R258" s="90" t="s">
        <v>3850</v>
      </c>
      <c r="S258" s="100" t="s">
        <v>1493</v>
      </c>
      <c r="T258" s="100" t="s">
        <v>1493</v>
      </c>
      <c r="U258" s="100"/>
      <c r="V258" s="108" t="s">
        <v>1784</v>
      </c>
      <c r="W258" s="121" t="s">
        <v>3789</v>
      </c>
      <c r="X258" s="108"/>
    </row>
    <row r="259" spans="1:58" ht="16.5" customHeight="1" x14ac:dyDescent="0.25">
      <c r="B259" s="123">
        <v>2598</v>
      </c>
      <c r="C259" s="123"/>
      <c r="D259" s="123">
        <v>1</v>
      </c>
      <c r="E259" s="90"/>
      <c r="F259" s="105" t="s">
        <v>1785</v>
      </c>
      <c r="G259" s="105" t="s">
        <v>3492</v>
      </c>
      <c r="H259" s="124" t="s">
        <v>16</v>
      </c>
      <c r="I259" s="105"/>
      <c r="J259" s="101" t="s">
        <v>1786</v>
      </c>
      <c r="K259" s="114" t="s">
        <v>1313</v>
      </c>
      <c r="L259" s="111" t="s">
        <v>16</v>
      </c>
      <c r="M259" s="112" t="s">
        <v>3418</v>
      </c>
      <c r="N259" s="120" t="s">
        <v>294</v>
      </c>
      <c r="O259" s="120"/>
      <c r="P259" s="103" t="s">
        <v>26</v>
      </c>
      <c r="Q259" s="105"/>
      <c r="R259" s="90" t="s">
        <v>1345</v>
      </c>
      <c r="S259" s="100" t="s">
        <v>20</v>
      </c>
      <c r="T259" s="120" t="s">
        <v>20</v>
      </c>
      <c r="U259" s="120"/>
      <c r="V259" s="108" t="s">
        <v>1787</v>
      </c>
      <c r="W259" s="121" t="s">
        <v>3354</v>
      </c>
      <c r="X259" s="100">
        <v>1</v>
      </c>
      <c r="Y259" s="120">
        <v>1</v>
      </c>
      <c r="Z259" s="120">
        <v>1</v>
      </c>
    </row>
    <row r="260" spans="1:58" ht="16.5" customHeight="1" x14ac:dyDescent="0.25">
      <c r="B260" s="114">
        <v>2599</v>
      </c>
      <c r="C260" s="114"/>
      <c r="D260" s="98">
        <v>1</v>
      </c>
      <c r="E260" s="90"/>
      <c r="F260" s="105" t="s">
        <v>1788</v>
      </c>
      <c r="G260" s="105" t="s">
        <v>3492</v>
      </c>
      <c r="H260" s="124" t="s">
        <v>16</v>
      </c>
      <c r="I260" s="105"/>
      <c r="J260" s="212" t="s">
        <v>1789</v>
      </c>
      <c r="K260" s="114" t="s">
        <v>603</v>
      </c>
      <c r="L260" s="111" t="s">
        <v>16</v>
      </c>
      <c r="M260" s="112" t="s">
        <v>1790</v>
      </c>
      <c r="N260" s="105" t="s">
        <v>168</v>
      </c>
      <c r="O260" s="105"/>
      <c r="P260" s="118" t="s">
        <v>16</v>
      </c>
      <c r="Q260" s="119" t="s">
        <v>1791</v>
      </c>
      <c r="R260" s="90" t="s">
        <v>1405</v>
      </c>
      <c r="S260" s="100" t="s">
        <v>197</v>
      </c>
      <c r="T260" s="107" t="s">
        <v>583</v>
      </c>
      <c r="U260" s="115"/>
      <c r="V260" s="108" t="s">
        <v>1765</v>
      </c>
      <c r="W260" s="121" t="s">
        <v>3810</v>
      </c>
      <c r="X260" s="108"/>
    </row>
    <row r="261" spans="1:58" ht="16.5" customHeight="1" x14ac:dyDescent="0.25">
      <c r="B261" s="114">
        <v>2601</v>
      </c>
      <c r="C261" s="114"/>
      <c r="D261" s="98">
        <v>4</v>
      </c>
      <c r="E261" s="90"/>
      <c r="F261" s="105" t="s">
        <v>525</v>
      </c>
      <c r="G261" s="105" t="s">
        <v>3494</v>
      </c>
      <c r="H261" s="124" t="s">
        <v>16</v>
      </c>
      <c r="I261" s="105"/>
      <c r="J261" s="212" t="s">
        <v>526</v>
      </c>
      <c r="K261" s="113" t="s">
        <v>43</v>
      </c>
      <c r="L261" s="111" t="s">
        <v>16</v>
      </c>
      <c r="M261" s="112" t="s">
        <v>3660</v>
      </c>
      <c r="N261" s="123" t="s">
        <v>45</v>
      </c>
      <c r="O261" s="123"/>
      <c r="P261" s="103" t="s">
        <v>26</v>
      </c>
      <c r="Q261" s="105"/>
      <c r="R261" s="90" t="s">
        <v>527</v>
      </c>
      <c r="S261" s="100" t="s">
        <v>46</v>
      </c>
      <c r="T261" s="155" t="s">
        <v>21</v>
      </c>
      <c r="U261" s="156" t="s">
        <v>3327</v>
      </c>
      <c r="V261" s="177" t="s">
        <v>831</v>
      </c>
      <c r="W261" s="127"/>
      <c r="X261" s="100"/>
      <c r="Y261" s="120" t="s">
        <v>3315</v>
      </c>
      <c r="Z261" s="120">
        <v>0</v>
      </c>
      <c r="AA261" s="120" t="s">
        <v>3315</v>
      </c>
      <c r="AB261" s="120" t="s">
        <v>3315</v>
      </c>
      <c r="AC261" s="120" t="s">
        <v>3315</v>
      </c>
      <c r="AD261" s="120" t="s">
        <v>3315</v>
      </c>
      <c r="AE261" s="120" t="s">
        <v>3315</v>
      </c>
      <c r="AF261" s="120" t="s">
        <v>3315</v>
      </c>
      <c r="AG261" s="120" t="s">
        <v>3315</v>
      </c>
      <c r="AH261" s="120" t="s">
        <v>3315</v>
      </c>
      <c r="AI261" s="120" t="s">
        <v>3315</v>
      </c>
      <c r="AJ261" s="120" t="s">
        <v>3315</v>
      </c>
      <c r="AK261" s="120"/>
      <c r="AL261" s="120" t="s">
        <v>3315</v>
      </c>
      <c r="AM261" s="120"/>
      <c r="AN261" s="120" t="s">
        <v>3315</v>
      </c>
      <c r="AO261" s="120" t="s">
        <v>3315</v>
      </c>
      <c r="AP261" s="120" t="s">
        <v>3315</v>
      </c>
      <c r="AQ261" s="120" t="s">
        <v>3315</v>
      </c>
      <c r="AR261" s="120" t="s">
        <v>3315</v>
      </c>
      <c r="AS261" s="120" t="s">
        <v>3315</v>
      </c>
      <c r="AT261" s="120" t="s">
        <v>3315</v>
      </c>
      <c r="AU261" s="120" t="s">
        <v>3315</v>
      </c>
      <c r="AV261" s="120" t="s">
        <v>3315</v>
      </c>
      <c r="AW261" s="120" t="s">
        <v>3315</v>
      </c>
      <c r="AX261" s="120" t="s">
        <v>3315</v>
      </c>
      <c r="AY261" s="120" t="s">
        <v>3315</v>
      </c>
      <c r="AZ261" s="120">
        <v>0</v>
      </c>
      <c r="BA261" s="120" t="s">
        <v>3315</v>
      </c>
      <c r="BB261" s="120" t="s">
        <v>3315</v>
      </c>
      <c r="BC261" s="120" t="s">
        <v>3315</v>
      </c>
      <c r="BD261" s="120" t="s">
        <v>3315</v>
      </c>
      <c r="BE261" s="120" t="s">
        <v>3315</v>
      </c>
      <c r="BF261" s="120" t="s">
        <v>3315</v>
      </c>
    </row>
    <row r="262" spans="1:58" ht="16.5" customHeight="1" x14ac:dyDescent="0.25">
      <c r="B262" s="114">
        <v>2605</v>
      </c>
      <c r="C262" s="114"/>
      <c r="D262" s="115"/>
      <c r="E262" s="90" t="s">
        <v>254</v>
      </c>
      <c r="F262" s="105" t="s">
        <v>534</v>
      </c>
      <c r="G262" s="120" t="s">
        <v>3492</v>
      </c>
      <c r="H262" s="103" t="s">
        <v>26</v>
      </c>
      <c r="I262" s="120"/>
      <c r="J262" s="116" t="s">
        <v>535</v>
      </c>
      <c r="K262" s="102" t="s">
        <v>40</v>
      </c>
      <c r="L262" s="103" t="s">
        <v>26</v>
      </c>
      <c r="M262" s="98"/>
      <c r="N262" s="100"/>
      <c r="O262" s="100"/>
      <c r="P262" s="103" t="s">
        <v>26</v>
      </c>
      <c r="Q262" s="105"/>
      <c r="R262" s="90" t="s">
        <v>35</v>
      </c>
      <c r="S262" s="100" t="s">
        <v>28</v>
      </c>
      <c r="T262" s="155" t="s">
        <v>21</v>
      </c>
      <c r="U262" s="156" t="s">
        <v>3428</v>
      </c>
      <c r="V262" s="108" t="s">
        <v>533</v>
      </c>
      <c r="W262" s="127"/>
      <c r="X262" s="108"/>
      <c r="Y262" s="120">
        <v>0</v>
      </c>
      <c r="Z262" s="120">
        <v>0</v>
      </c>
      <c r="AA262" s="120">
        <v>0</v>
      </c>
      <c r="AB262" s="120" t="s">
        <v>3315</v>
      </c>
      <c r="AC262" s="120" t="s">
        <v>3315</v>
      </c>
      <c r="AD262" s="120" t="s">
        <v>3315</v>
      </c>
      <c r="AE262" s="120">
        <v>0</v>
      </c>
      <c r="AF262" s="120" t="s">
        <v>3315</v>
      </c>
      <c r="AG262" s="120" t="s">
        <v>3315</v>
      </c>
      <c r="AH262" s="120" t="s">
        <v>3315</v>
      </c>
      <c r="AI262" s="120" t="s">
        <v>3315</v>
      </c>
      <c r="AJ262" s="120" t="s">
        <v>3315</v>
      </c>
      <c r="AK262" s="120"/>
      <c r="AL262" s="120" t="s">
        <v>3315</v>
      </c>
      <c r="AM262" s="120"/>
      <c r="AN262" s="120" t="s">
        <v>3315</v>
      </c>
      <c r="AO262" s="120" t="s">
        <v>3315</v>
      </c>
      <c r="AP262" s="120" t="s">
        <v>3315</v>
      </c>
      <c r="AQ262" s="120" t="s">
        <v>3315</v>
      </c>
      <c r="AR262" s="120" t="s">
        <v>3315</v>
      </c>
      <c r="AS262" s="120" t="s">
        <v>3315</v>
      </c>
      <c r="AT262" s="120" t="s">
        <v>3315</v>
      </c>
      <c r="AU262" s="120" t="s">
        <v>3315</v>
      </c>
      <c r="AV262" s="120" t="s">
        <v>3315</v>
      </c>
      <c r="AW262" s="120" t="s">
        <v>3315</v>
      </c>
      <c r="AX262" s="120" t="s">
        <v>3315</v>
      </c>
      <c r="AY262" s="120" t="s">
        <v>3315</v>
      </c>
      <c r="AZ262" s="120" t="s">
        <v>3315</v>
      </c>
      <c r="BA262" s="120" t="s">
        <v>3315</v>
      </c>
      <c r="BB262" s="120" t="s">
        <v>3315</v>
      </c>
      <c r="BC262" s="120" t="s">
        <v>3315</v>
      </c>
      <c r="BD262" s="120" t="s">
        <v>3315</v>
      </c>
      <c r="BE262" s="120" t="s">
        <v>3315</v>
      </c>
      <c r="BF262" s="120" t="s">
        <v>3315</v>
      </c>
    </row>
    <row r="263" spans="1:58" ht="16.5" customHeight="1" x14ac:dyDescent="0.25">
      <c r="B263" s="114">
        <v>4144</v>
      </c>
      <c r="C263" s="114">
        <v>15</v>
      </c>
      <c r="D263" s="115">
        <v>3</v>
      </c>
      <c r="E263" s="105"/>
      <c r="F263" s="105" t="s">
        <v>885</v>
      </c>
      <c r="G263" s="105" t="s">
        <v>3492</v>
      </c>
      <c r="H263" s="124" t="s">
        <v>16</v>
      </c>
      <c r="I263" s="105"/>
      <c r="J263" s="212" t="s">
        <v>886</v>
      </c>
      <c r="K263" s="114" t="s">
        <v>887</v>
      </c>
      <c r="L263" s="219" t="s">
        <v>16</v>
      </c>
      <c r="M263" s="112" t="s">
        <v>888</v>
      </c>
      <c r="N263" s="105" t="s">
        <v>889</v>
      </c>
      <c r="O263" s="105"/>
      <c r="P263" s="213" t="s">
        <v>16</v>
      </c>
      <c r="Q263" s="119" t="s">
        <v>3412</v>
      </c>
      <c r="R263" s="90" t="s">
        <v>680</v>
      </c>
      <c r="S263" s="100" t="s">
        <v>46</v>
      </c>
      <c r="T263" s="155" t="s">
        <v>21</v>
      </c>
      <c r="U263" s="99" t="s">
        <v>3332</v>
      </c>
      <c r="V263" s="120"/>
      <c r="W263" s="99"/>
      <c r="X263" s="100"/>
      <c r="Y263" s="120" t="s">
        <v>3315</v>
      </c>
      <c r="Z263" s="120" t="s">
        <v>3315</v>
      </c>
      <c r="AA263" s="120" t="s">
        <v>3315</v>
      </c>
      <c r="AB263" s="120" t="s">
        <v>3315</v>
      </c>
      <c r="AC263" s="120" t="s">
        <v>3315</v>
      </c>
      <c r="AD263" s="120" t="s">
        <v>3315</v>
      </c>
      <c r="AE263" s="120" t="s">
        <v>3315</v>
      </c>
      <c r="AF263" s="120" t="s">
        <v>3315</v>
      </c>
      <c r="AG263" s="120" t="s">
        <v>3315</v>
      </c>
      <c r="AH263" s="120" t="s">
        <v>3315</v>
      </c>
      <c r="AI263" s="120" t="s">
        <v>3315</v>
      </c>
      <c r="AJ263" s="120" t="s">
        <v>3315</v>
      </c>
      <c r="AK263" s="120"/>
      <c r="AL263" s="120" t="s">
        <v>3315</v>
      </c>
      <c r="AM263" s="120"/>
      <c r="AN263" s="120" t="s">
        <v>3315</v>
      </c>
      <c r="AO263" s="120" t="s">
        <v>3315</v>
      </c>
      <c r="AP263" s="120" t="s">
        <v>3315</v>
      </c>
      <c r="AQ263" s="120" t="s">
        <v>3315</v>
      </c>
      <c r="AR263" s="120" t="s">
        <v>3315</v>
      </c>
      <c r="AS263" s="120" t="s">
        <v>3315</v>
      </c>
      <c r="AT263" s="120" t="s">
        <v>3315</v>
      </c>
      <c r="AU263" s="120" t="s">
        <v>3315</v>
      </c>
      <c r="AV263" s="120" t="s">
        <v>3315</v>
      </c>
      <c r="AW263" s="120" t="s">
        <v>3315</v>
      </c>
      <c r="AX263" s="120" t="s">
        <v>3315</v>
      </c>
      <c r="AY263" s="120" t="s">
        <v>3315</v>
      </c>
      <c r="AZ263" s="120" t="s">
        <v>3315</v>
      </c>
      <c r="BA263" s="120" t="s">
        <v>3315</v>
      </c>
      <c r="BB263" s="120" t="s">
        <v>3315</v>
      </c>
      <c r="BC263" s="120" t="s">
        <v>3315</v>
      </c>
      <c r="BD263" s="120" t="s">
        <v>3315</v>
      </c>
      <c r="BE263" s="120" t="s">
        <v>3315</v>
      </c>
      <c r="BF263" s="120" t="s">
        <v>3315</v>
      </c>
    </row>
    <row r="264" spans="1:58" ht="16.5" customHeight="1" x14ac:dyDescent="0.25">
      <c r="B264" s="114">
        <v>2606</v>
      </c>
      <c r="C264" s="114"/>
      <c r="D264" s="115"/>
      <c r="E264" s="90" t="s">
        <v>254</v>
      </c>
      <c r="F264" s="105" t="s">
        <v>541</v>
      </c>
      <c r="G264" s="120" t="s">
        <v>3492</v>
      </c>
      <c r="H264" s="103" t="s">
        <v>26</v>
      </c>
      <c r="I264" s="120"/>
      <c r="J264" s="116" t="s">
        <v>542</v>
      </c>
      <c r="K264" s="102" t="s">
        <v>40</v>
      </c>
      <c r="L264" s="103" t="s">
        <v>26</v>
      </c>
      <c r="M264" s="98"/>
      <c r="N264" s="100"/>
      <c r="O264" s="100"/>
      <c r="P264" s="103" t="s">
        <v>26</v>
      </c>
      <c r="Q264" s="105"/>
      <c r="R264" s="90" t="s">
        <v>35</v>
      </c>
      <c r="S264" s="100" t="s">
        <v>28</v>
      </c>
      <c r="T264" s="155" t="s">
        <v>21</v>
      </c>
      <c r="U264" s="156" t="s">
        <v>3428</v>
      </c>
      <c r="V264" s="108" t="s">
        <v>540</v>
      </c>
      <c r="W264" s="127"/>
      <c r="X264" s="108"/>
      <c r="Y264" s="120">
        <v>0</v>
      </c>
      <c r="Z264" s="120">
        <v>0</v>
      </c>
      <c r="AA264" s="120">
        <v>0</v>
      </c>
      <c r="AB264" s="120">
        <v>0</v>
      </c>
      <c r="AC264" s="120" t="s">
        <v>3315</v>
      </c>
      <c r="AD264" s="120" t="s">
        <v>3315</v>
      </c>
      <c r="AE264" s="120">
        <v>0</v>
      </c>
      <c r="AF264" s="120" t="s">
        <v>3315</v>
      </c>
      <c r="AG264" s="120" t="s">
        <v>3315</v>
      </c>
      <c r="AH264" s="120" t="s">
        <v>3315</v>
      </c>
      <c r="AI264" s="120" t="s">
        <v>3315</v>
      </c>
      <c r="AJ264" s="120" t="s">
        <v>3315</v>
      </c>
      <c r="AK264" s="120"/>
      <c r="AL264" s="120" t="s">
        <v>3315</v>
      </c>
      <c r="AM264" s="120"/>
      <c r="AN264" s="120" t="s">
        <v>3315</v>
      </c>
      <c r="AO264" s="120" t="s">
        <v>3315</v>
      </c>
      <c r="AP264" s="120" t="s">
        <v>3315</v>
      </c>
      <c r="AQ264" s="120" t="s">
        <v>3315</v>
      </c>
      <c r="AR264" s="120" t="s">
        <v>3315</v>
      </c>
      <c r="AS264" s="120" t="s">
        <v>3315</v>
      </c>
      <c r="AT264" s="120" t="s">
        <v>3315</v>
      </c>
      <c r="AU264" s="120" t="s">
        <v>3315</v>
      </c>
      <c r="AV264" s="120" t="s">
        <v>3315</v>
      </c>
      <c r="AW264" s="120" t="s">
        <v>3315</v>
      </c>
      <c r="AX264" s="120" t="s">
        <v>3315</v>
      </c>
      <c r="AY264" s="120" t="s">
        <v>3315</v>
      </c>
      <c r="AZ264" s="120" t="s">
        <v>3315</v>
      </c>
      <c r="BA264" s="120" t="s">
        <v>3315</v>
      </c>
      <c r="BB264" s="120" t="s">
        <v>3315</v>
      </c>
      <c r="BC264" s="120" t="s">
        <v>3315</v>
      </c>
      <c r="BD264" s="120" t="s">
        <v>3315</v>
      </c>
      <c r="BE264" s="120" t="s">
        <v>3315</v>
      </c>
      <c r="BF264" s="120" t="s">
        <v>3315</v>
      </c>
    </row>
    <row r="265" spans="1:58" ht="16.5" customHeight="1" x14ac:dyDescent="0.25">
      <c r="B265" s="114">
        <v>4317</v>
      </c>
      <c r="C265" s="114">
        <v>16</v>
      </c>
      <c r="D265" s="114">
        <v>3</v>
      </c>
      <c r="E265" s="105"/>
      <c r="F265" s="105" t="s">
        <v>937</v>
      </c>
      <c r="G265" s="120" t="s">
        <v>3493</v>
      </c>
      <c r="H265" s="124" t="s">
        <v>16</v>
      </c>
      <c r="I265" s="120">
        <v>1</v>
      </c>
      <c r="J265" s="183" t="s">
        <v>938</v>
      </c>
      <c r="K265" s="114" t="s">
        <v>647</v>
      </c>
      <c r="L265" s="111" t="s">
        <v>16</v>
      </c>
      <c r="M265" s="112" t="s">
        <v>879</v>
      </c>
      <c r="N265" s="120" t="s">
        <v>939</v>
      </c>
      <c r="O265" s="120"/>
      <c r="P265" s="103" t="s">
        <v>26</v>
      </c>
      <c r="Q265" s="105"/>
      <c r="R265" s="90" t="s">
        <v>527</v>
      </c>
      <c r="S265" s="100" t="s">
        <v>46</v>
      </c>
      <c r="T265" s="155" t="s">
        <v>21</v>
      </c>
      <c r="U265" s="99" t="s">
        <v>3327</v>
      </c>
      <c r="V265" s="108" t="s">
        <v>778</v>
      </c>
      <c r="W265" s="127"/>
      <c r="X265" s="100"/>
      <c r="Y265" s="120" t="s">
        <v>3315</v>
      </c>
      <c r="Z265" s="120" t="s">
        <v>3315</v>
      </c>
      <c r="AA265" s="120" t="s">
        <v>3315</v>
      </c>
      <c r="AB265" s="120" t="s">
        <v>3315</v>
      </c>
      <c r="AC265" s="120" t="s">
        <v>3315</v>
      </c>
      <c r="AD265" s="120" t="s">
        <v>3315</v>
      </c>
      <c r="AE265" s="120" t="s">
        <v>3315</v>
      </c>
      <c r="AF265" s="120" t="s">
        <v>3315</v>
      </c>
      <c r="AG265" s="120" t="s">
        <v>3315</v>
      </c>
      <c r="AH265" s="120" t="s">
        <v>3315</v>
      </c>
      <c r="AI265" s="120" t="s">
        <v>3315</v>
      </c>
      <c r="AJ265" s="120" t="s">
        <v>3315</v>
      </c>
      <c r="AK265" s="120"/>
      <c r="AL265" s="120" t="s">
        <v>3315</v>
      </c>
      <c r="AM265" s="120"/>
      <c r="AN265" s="120" t="s">
        <v>3315</v>
      </c>
      <c r="AO265" s="120" t="s">
        <v>3315</v>
      </c>
      <c r="AP265" s="120" t="s">
        <v>3315</v>
      </c>
      <c r="AQ265" s="120" t="s">
        <v>3315</v>
      </c>
      <c r="AR265" s="120" t="s">
        <v>3315</v>
      </c>
      <c r="AS265" s="120" t="s">
        <v>3315</v>
      </c>
      <c r="AT265" s="120" t="s">
        <v>3315</v>
      </c>
      <c r="AU265" s="120" t="s">
        <v>3315</v>
      </c>
      <c r="AV265" s="120" t="s">
        <v>3315</v>
      </c>
      <c r="AW265" s="120" t="s">
        <v>3315</v>
      </c>
      <c r="AX265" s="120" t="s">
        <v>3315</v>
      </c>
      <c r="AY265" s="120" t="s">
        <v>3315</v>
      </c>
      <c r="AZ265" s="120">
        <v>0</v>
      </c>
      <c r="BA265" s="120" t="s">
        <v>3315</v>
      </c>
      <c r="BB265" s="120" t="s">
        <v>3315</v>
      </c>
      <c r="BC265" s="120" t="s">
        <v>3315</v>
      </c>
      <c r="BD265" s="120" t="s">
        <v>3315</v>
      </c>
      <c r="BE265" s="120" t="s">
        <v>3315</v>
      </c>
      <c r="BF265" s="120" t="s">
        <v>3315</v>
      </c>
    </row>
    <row r="266" spans="1:58" ht="16.5" customHeight="1" x14ac:dyDescent="0.25">
      <c r="B266" s="114">
        <v>2607</v>
      </c>
      <c r="C266" s="114"/>
      <c r="D266" s="115">
        <v>2</v>
      </c>
      <c r="E266" s="100"/>
      <c r="F266" s="105" t="s">
        <v>550</v>
      </c>
      <c r="G266" s="105" t="s">
        <v>3493</v>
      </c>
      <c r="H266" s="122" t="s">
        <v>16</v>
      </c>
      <c r="I266" s="105"/>
      <c r="J266" s="216" t="s">
        <v>544</v>
      </c>
      <c r="K266" s="129" t="s">
        <v>2614</v>
      </c>
      <c r="L266" s="103" t="s">
        <v>26</v>
      </c>
      <c r="M266" s="98"/>
      <c r="N266" s="105" t="s">
        <v>146</v>
      </c>
      <c r="O266" s="105"/>
      <c r="P266" s="103" t="s">
        <v>26</v>
      </c>
      <c r="Q266" s="105"/>
      <c r="R266" s="90" t="s">
        <v>141</v>
      </c>
      <c r="S266" s="100" t="s">
        <v>28</v>
      </c>
      <c r="T266" s="135" t="s">
        <v>21</v>
      </c>
      <c r="U266" s="99" t="s">
        <v>3327</v>
      </c>
      <c r="V266" s="177" t="s">
        <v>3429</v>
      </c>
      <c r="W266" s="127"/>
      <c r="X266" s="100"/>
      <c r="Y266" s="120">
        <v>0</v>
      </c>
      <c r="Z266" s="120">
        <v>0</v>
      </c>
      <c r="AA266" s="120" t="s">
        <v>3517</v>
      </c>
      <c r="AB266" s="120">
        <v>0</v>
      </c>
      <c r="AC266" s="120" t="s">
        <v>3315</v>
      </c>
      <c r="AD266" s="120" t="s">
        <v>3315</v>
      </c>
      <c r="AE266" s="120">
        <v>1</v>
      </c>
      <c r="AF266" s="120" t="s">
        <v>3315</v>
      </c>
      <c r="AG266" s="120" t="s">
        <v>3315</v>
      </c>
      <c r="AH266" s="120" t="s">
        <v>3315</v>
      </c>
      <c r="AI266" s="120" t="s">
        <v>3315</v>
      </c>
      <c r="AJ266" s="120" t="s">
        <v>3315</v>
      </c>
      <c r="AK266" s="120"/>
      <c r="AL266" s="120" t="s">
        <v>3315</v>
      </c>
      <c r="AM266" s="120"/>
      <c r="AN266" s="120" t="s">
        <v>3315</v>
      </c>
      <c r="AO266" s="120" t="s">
        <v>3315</v>
      </c>
      <c r="AP266" s="120" t="s">
        <v>3315</v>
      </c>
      <c r="AQ266" s="120" t="s">
        <v>3315</v>
      </c>
      <c r="AR266" s="120" t="s">
        <v>3315</v>
      </c>
      <c r="AS266" s="120" t="s">
        <v>3315</v>
      </c>
      <c r="AT266" s="120" t="s">
        <v>3315</v>
      </c>
      <c r="AU266" s="120" t="s">
        <v>3315</v>
      </c>
      <c r="AV266" s="120" t="s">
        <v>3315</v>
      </c>
      <c r="AW266" s="120" t="s">
        <v>3315</v>
      </c>
      <c r="AX266" s="120" t="s">
        <v>3315</v>
      </c>
      <c r="AY266" s="120" t="s">
        <v>3315</v>
      </c>
      <c r="AZ266" s="120" t="s">
        <v>3315</v>
      </c>
      <c r="BA266" s="120" t="s">
        <v>3315</v>
      </c>
      <c r="BB266" s="120" t="s">
        <v>3315</v>
      </c>
      <c r="BC266" s="120" t="s">
        <v>3315</v>
      </c>
      <c r="BD266" s="120" t="s">
        <v>3315</v>
      </c>
      <c r="BE266" s="120" t="s">
        <v>3315</v>
      </c>
      <c r="BF266" s="120" t="s">
        <v>3315</v>
      </c>
    </row>
    <row r="267" spans="1:58" ht="16.5" customHeight="1" x14ac:dyDescent="0.25">
      <c r="B267" s="191">
        <v>2607</v>
      </c>
      <c r="C267" s="191" t="s">
        <v>3658</v>
      </c>
      <c r="D267" s="157">
        <v>1</v>
      </c>
      <c r="E267" s="191" t="s">
        <v>3658</v>
      </c>
      <c r="F267" s="144" t="s">
        <v>543</v>
      </c>
      <c r="G267" s="144" t="s">
        <v>3493</v>
      </c>
      <c r="H267" s="139" t="s">
        <v>26</v>
      </c>
      <c r="I267" s="144">
        <v>1</v>
      </c>
      <c r="J267" s="140" t="s">
        <v>544</v>
      </c>
      <c r="K267" s="136" t="s">
        <v>545</v>
      </c>
      <c r="L267" s="142" t="s">
        <v>16</v>
      </c>
      <c r="M267" s="143" t="s">
        <v>546</v>
      </c>
      <c r="N267" s="144" t="s">
        <v>547</v>
      </c>
      <c r="O267" s="144"/>
      <c r="P267" s="145" t="s">
        <v>16</v>
      </c>
      <c r="Q267" s="146" t="s">
        <v>548</v>
      </c>
      <c r="R267" s="138" t="s">
        <v>141</v>
      </c>
      <c r="S267" s="138" t="s">
        <v>28</v>
      </c>
      <c r="T267" s="147" t="s">
        <v>21</v>
      </c>
      <c r="U267" s="148" t="s">
        <v>3327</v>
      </c>
      <c r="V267" s="149" t="s">
        <v>3449</v>
      </c>
      <c r="W267" s="150"/>
      <c r="X267" s="138"/>
      <c r="Y267" s="144">
        <v>1</v>
      </c>
      <c r="Z267" s="144">
        <v>1</v>
      </c>
      <c r="AA267" s="144">
        <v>1</v>
      </c>
      <c r="AB267" s="144">
        <v>1</v>
      </c>
      <c r="AC267" s="144" t="s">
        <v>3315</v>
      </c>
      <c r="AD267" s="144" t="s">
        <v>3315</v>
      </c>
      <c r="AE267" s="144">
        <v>1</v>
      </c>
      <c r="AF267" s="144" t="s">
        <v>3315</v>
      </c>
      <c r="AG267" s="144" t="s">
        <v>3315</v>
      </c>
      <c r="AH267" s="144" t="s">
        <v>3315</v>
      </c>
      <c r="AI267" s="144" t="s">
        <v>3315</v>
      </c>
      <c r="AJ267" s="144" t="s">
        <v>3315</v>
      </c>
      <c r="AK267" s="144"/>
      <c r="AL267" s="144" t="s">
        <v>3315</v>
      </c>
      <c r="AM267" s="144"/>
      <c r="AN267" s="144" t="s">
        <v>3315</v>
      </c>
      <c r="AO267" s="144" t="s">
        <v>3315</v>
      </c>
      <c r="AP267" s="144" t="s">
        <v>3315</v>
      </c>
      <c r="AQ267" s="144" t="s">
        <v>3315</v>
      </c>
      <c r="AR267" s="144" t="s">
        <v>3315</v>
      </c>
      <c r="AS267" s="144" t="s">
        <v>3315</v>
      </c>
      <c r="AT267" s="144" t="s">
        <v>3315</v>
      </c>
      <c r="AU267" s="144" t="s">
        <v>3315</v>
      </c>
      <c r="AV267" s="144" t="s">
        <v>3315</v>
      </c>
      <c r="AW267" s="144" t="s">
        <v>3315</v>
      </c>
      <c r="AX267" s="144" t="s">
        <v>3315</v>
      </c>
      <c r="AY267" s="144" t="s">
        <v>3315</v>
      </c>
      <c r="AZ267" s="144" t="s">
        <v>3315</v>
      </c>
      <c r="BA267" s="144" t="s">
        <v>3315</v>
      </c>
      <c r="BB267" s="144" t="s">
        <v>3315</v>
      </c>
      <c r="BC267" s="144" t="s">
        <v>3315</v>
      </c>
      <c r="BD267" s="144" t="s">
        <v>3315</v>
      </c>
      <c r="BE267" s="144" t="s">
        <v>3315</v>
      </c>
      <c r="BF267" s="144" t="s">
        <v>3315</v>
      </c>
    </row>
    <row r="268" spans="1:58" customFormat="1" ht="17.25" hidden="1" customHeight="1" x14ac:dyDescent="0.35">
      <c r="A268" s="58"/>
      <c r="B268" s="28">
        <v>2609</v>
      </c>
      <c r="C268" s="25"/>
      <c r="D268" s="7">
        <v>2</v>
      </c>
      <c r="E268" s="8"/>
      <c r="F268" s="8" t="s">
        <v>552</v>
      </c>
      <c r="G268" s="59" t="s">
        <v>3492</v>
      </c>
      <c r="H268" s="33" t="s">
        <v>16</v>
      </c>
      <c r="I268" s="59"/>
      <c r="J268" s="72" t="s">
        <v>553</v>
      </c>
      <c r="K268" s="25" t="s">
        <v>554</v>
      </c>
      <c r="L268" s="3" t="s">
        <v>16</v>
      </c>
      <c r="M268" s="14" t="s">
        <v>151</v>
      </c>
      <c r="N268" s="23" t="s">
        <v>555</v>
      </c>
      <c r="O268" s="23" t="s">
        <v>171</v>
      </c>
      <c r="P268" s="37" t="s">
        <v>16</v>
      </c>
      <c r="Q268" s="36" t="s">
        <v>556</v>
      </c>
      <c r="R268" s="22" t="s">
        <v>141</v>
      </c>
      <c r="S268" s="1" t="s">
        <v>28</v>
      </c>
      <c r="T268" s="40" t="s">
        <v>21</v>
      </c>
      <c r="U268" s="43" t="s">
        <v>3327</v>
      </c>
      <c r="V268" s="2" t="s">
        <v>3744</v>
      </c>
      <c r="W268" s="11"/>
      <c r="X268" s="8"/>
      <c r="Y268" s="19" t="s">
        <v>3323</v>
      </c>
      <c r="Z268" s="19"/>
      <c r="AA268" s="19" t="s">
        <v>3315</v>
      </c>
      <c r="AB268" s="19">
        <v>1</v>
      </c>
      <c r="AC268" s="19" t="s">
        <v>3315</v>
      </c>
      <c r="AD268" s="19" t="s">
        <v>3315</v>
      </c>
      <c r="AE268" s="19">
        <v>1</v>
      </c>
      <c r="AF268" s="19" t="s">
        <v>3315</v>
      </c>
      <c r="AG268" s="19" t="s">
        <v>3315</v>
      </c>
      <c r="AH268" s="19" t="s">
        <v>3315</v>
      </c>
      <c r="AI268" s="19" t="s">
        <v>3315</v>
      </c>
      <c r="AJ268" s="19" t="s">
        <v>3315</v>
      </c>
      <c r="AK268" s="19"/>
      <c r="AL268" s="19" t="s">
        <v>3315</v>
      </c>
      <c r="AM268" s="65"/>
      <c r="AN268" s="19" t="s">
        <v>3315</v>
      </c>
      <c r="AO268" s="19" t="s">
        <v>3315</v>
      </c>
      <c r="AP268" s="19" t="s">
        <v>3315</v>
      </c>
      <c r="AQ268" s="19" t="s">
        <v>3315</v>
      </c>
      <c r="AR268" s="19" t="s">
        <v>3315</v>
      </c>
      <c r="AS268" s="19" t="s">
        <v>3315</v>
      </c>
      <c r="AT268" s="19" t="s">
        <v>3315</v>
      </c>
      <c r="AU268" s="19">
        <v>1</v>
      </c>
      <c r="AV268" s="19" t="s">
        <v>3315</v>
      </c>
      <c r="AW268" s="19" t="s">
        <v>3315</v>
      </c>
      <c r="AX268" s="19" t="s">
        <v>3315</v>
      </c>
      <c r="AY268" s="19" t="s">
        <v>3315</v>
      </c>
      <c r="AZ268" s="19" t="s">
        <v>3315</v>
      </c>
      <c r="BA268" s="19" t="s">
        <v>3315</v>
      </c>
      <c r="BB268" s="19" t="s">
        <v>3315</v>
      </c>
      <c r="BC268" s="19" t="s">
        <v>3315</v>
      </c>
      <c r="BD268" s="19" t="s">
        <v>3315</v>
      </c>
      <c r="BE268" s="19" t="s">
        <v>3315</v>
      </c>
      <c r="BF268" s="19" t="s">
        <v>3315</v>
      </c>
    </row>
    <row r="269" spans="1:58" ht="16.5" customHeight="1" x14ac:dyDescent="0.25">
      <c r="B269" s="123">
        <v>2609</v>
      </c>
      <c r="C269" s="123"/>
      <c r="D269" s="98"/>
      <c r="E269" s="100" t="s">
        <v>826</v>
      </c>
      <c r="F269" s="100"/>
      <c r="G269" s="100"/>
      <c r="H269" s="124" t="s">
        <v>16</v>
      </c>
      <c r="I269" s="100"/>
      <c r="J269" s="116" t="s">
        <v>553</v>
      </c>
      <c r="K269" s="123" t="s">
        <v>3812</v>
      </c>
      <c r="L269" s="175" t="s">
        <v>26</v>
      </c>
      <c r="M269" s="112"/>
      <c r="N269" s="105"/>
      <c r="O269" s="105"/>
      <c r="P269" s="103" t="s">
        <v>26</v>
      </c>
      <c r="Q269" s="119"/>
      <c r="R269" s="90" t="s">
        <v>141</v>
      </c>
      <c r="S269" s="100" t="s">
        <v>28</v>
      </c>
      <c r="T269" s="135" t="s">
        <v>21</v>
      </c>
      <c r="U269" s="99" t="s">
        <v>3327</v>
      </c>
      <c r="V269" s="108" t="s">
        <v>3791</v>
      </c>
      <c r="W269" s="127"/>
      <c r="X269" s="100"/>
      <c r="Y269" s="120">
        <v>1</v>
      </c>
      <c r="Z269" s="120">
        <v>0</v>
      </c>
      <c r="AA269" s="120" t="s">
        <v>3315</v>
      </c>
      <c r="AB269" s="120">
        <v>0</v>
      </c>
      <c r="AC269" s="120" t="s">
        <v>3315</v>
      </c>
      <c r="AD269" s="120" t="s">
        <v>3315</v>
      </c>
      <c r="AE269" s="120">
        <v>0</v>
      </c>
      <c r="AF269" s="120" t="s">
        <v>3315</v>
      </c>
      <c r="AG269" s="120" t="s">
        <v>3315</v>
      </c>
      <c r="AH269" s="120" t="s">
        <v>3315</v>
      </c>
      <c r="AI269" s="120" t="s">
        <v>3315</v>
      </c>
      <c r="AJ269" s="120" t="s">
        <v>3315</v>
      </c>
      <c r="AK269" s="120"/>
      <c r="AL269" s="120" t="s">
        <v>3315</v>
      </c>
      <c r="AM269" s="120"/>
      <c r="AN269" s="120" t="s">
        <v>3315</v>
      </c>
      <c r="AO269" s="120" t="s">
        <v>3315</v>
      </c>
      <c r="AP269" s="120" t="s">
        <v>3315</v>
      </c>
      <c r="AQ269" s="120" t="s">
        <v>3315</v>
      </c>
      <c r="AR269" s="120" t="s">
        <v>3315</v>
      </c>
      <c r="AS269" s="120" t="s">
        <v>3315</v>
      </c>
      <c r="AT269" s="120" t="s">
        <v>3315</v>
      </c>
      <c r="AU269" s="120">
        <v>1</v>
      </c>
      <c r="AV269" s="120" t="s">
        <v>3315</v>
      </c>
      <c r="AW269" s="120" t="s">
        <v>3315</v>
      </c>
      <c r="AX269" s="120" t="s">
        <v>3315</v>
      </c>
      <c r="AY269" s="120" t="s">
        <v>3315</v>
      </c>
      <c r="AZ269" s="120" t="s">
        <v>3315</v>
      </c>
      <c r="BA269" s="120" t="s">
        <v>3315</v>
      </c>
      <c r="BB269" s="120" t="s">
        <v>3315</v>
      </c>
      <c r="BC269" s="120" t="s">
        <v>3315</v>
      </c>
      <c r="BD269" s="120" t="s">
        <v>3315</v>
      </c>
      <c r="BE269" s="120" t="s">
        <v>3315</v>
      </c>
      <c r="BF269" s="120" t="s">
        <v>3315</v>
      </c>
    </row>
    <row r="270" spans="1:58" ht="29.25" customHeight="1" x14ac:dyDescent="0.25">
      <c r="B270" s="106">
        <v>2610</v>
      </c>
      <c r="C270" s="98"/>
      <c r="D270" s="106">
        <v>2</v>
      </c>
      <c r="E270" s="100"/>
      <c r="F270" s="100" t="s">
        <v>562</v>
      </c>
      <c r="G270" s="100" t="s">
        <v>3492</v>
      </c>
      <c r="H270" s="122" t="s">
        <v>16</v>
      </c>
      <c r="I270" s="100"/>
      <c r="J270" s="171" t="s">
        <v>558</v>
      </c>
      <c r="K270" s="90" t="s">
        <v>181</v>
      </c>
      <c r="L270" s="175" t="s">
        <v>26</v>
      </c>
      <c r="M270" s="112"/>
      <c r="N270" s="90" t="s">
        <v>146</v>
      </c>
      <c r="O270" s="130" t="s">
        <v>47</v>
      </c>
      <c r="P270" s="103" t="s">
        <v>26</v>
      </c>
      <c r="Q270" s="105"/>
      <c r="R270" s="90" t="s">
        <v>154</v>
      </c>
      <c r="S270" s="100" t="s">
        <v>155</v>
      </c>
      <c r="T270" s="135" t="s">
        <v>21</v>
      </c>
      <c r="U270" s="176" t="s">
        <v>3836</v>
      </c>
      <c r="V270" s="177" t="s">
        <v>3919</v>
      </c>
      <c r="W270" s="151"/>
      <c r="X270" s="100"/>
      <c r="Y270" s="120">
        <v>0</v>
      </c>
      <c r="Z270" s="120" t="s">
        <v>3323</v>
      </c>
      <c r="AA270" s="120" t="s">
        <v>3315</v>
      </c>
      <c r="AB270" s="120" t="s">
        <v>3315</v>
      </c>
      <c r="AC270" s="120" t="s">
        <v>3315</v>
      </c>
      <c r="AD270" s="120" t="s">
        <v>3315</v>
      </c>
      <c r="AE270" s="120" t="s">
        <v>3315</v>
      </c>
      <c r="AF270" s="120" t="s">
        <v>3315</v>
      </c>
      <c r="AG270" s="120" t="s">
        <v>3315</v>
      </c>
      <c r="AH270" s="120" t="s">
        <v>3315</v>
      </c>
      <c r="AI270" s="120" t="s">
        <v>3315</v>
      </c>
      <c r="AJ270" s="120" t="s">
        <v>3315</v>
      </c>
      <c r="AK270" s="120"/>
      <c r="AL270" s="120" t="s">
        <v>3315</v>
      </c>
      <c r="AM270" s="120"/>
      <c r="AN270" s="120" t="s">
        <v>3315</v>
      </c>
      <c r="AO270" s="120" t="s">
        <v>3315</v>
      </c>
      <c r="AP270" s="120" t="s">
        <v>3315</v>
      </c>
      <c r="AQ270" s="120" t="s">
        <v>3315</v>
      </c>
      <c r="AR270" s="120" t="s">
        <v>3315</v>
      </c>
      <c r="AS270" s="120" t="s">
        <v>3315</v>
      </c>
      <c r="AT270" s="120" t="s">
        <v>3315</v>
      </c>
      <c r="AU270" s="120" t="s">
        <v>3315</v>
      </c>
      <c r="AV270" s="120" t="s">
        <v>3315</v>
      </c>
      <c r="AW270" s="120" t="s">
        <v>3315</v>
      </c>
      <c r="AX270" s="120" t="s">
        <v>3315</v>
      </c>
      <c r="AY270" s="120" t="s">
        <v>3315</v>
      </c>
      <c r="AZ270" s="120" t="s">
        <v>3315</v>
      </c>
      <c r="BA270" s="120" t="s">
        <v>3315</v>
      </c>
      <c r="BB270" s="120" t="s">
        <v>3315</v>
      </c>
      <c r="BC270" s="120" t="s">
        <v>3315</v>
      </c>
      <c r="BD270" s="120" t="s">
        <v>3315</v>
      </c>
      <c r="BE270" s="120" t="s">
        <v>3315</v>
      </c>
      <c r="BF270" s="120" t="s">
        <v>3315</v>
      </c>
    </row>
    <row r="271" spans="1:58" ht="16.5" customHeight="1" x14ac:dyDescent="0.25">
      <c r="B271" s="191">
        <v>2610</v>
      </c>
      <c r="C271" s="191" t="s">
        <v>3658</v>
      </c>
      <c r="D271" s="157">
        <v>1</v>
      </c>
      <c r="E271" s="191" t="s">
        <v>3658</v>
      </c>
      <c r="F271" s="144" t="s">
        <v>557</v>
      </c>
      <c r="G271" s="144" t="s">
        <v>3492</v>
      </c>
      <c r="H271" s="139" t="s">
        <v>26</v>
      </c>
      <c r="I271" s="144"/>
      <c r="J271" s="140" t="s">
        <v>558</v>
      </c>
      <c r="K271" s="136" t="s">
        <v>559</v>
      </c>
      <c r="L271" s="142" t="s">
        <v>16</v>
      </c>
      <c r="M271" s="143" t="s">
        <v>560</v>
      </c>
      <c r="N271" s="144" t="s">
        <v>561</v>
      </c>
      <c r="O271" s="144"/>
      <c r="P271" s="145" t="s">
        <v>26</v>
      </c>
      <c r="Q271" s="146"/>
      <c r="R271" s="138" t="s">
        <v>154</v>
      </c>
      <c r="S271" s="138" t="s">
        <v>155</v>
      </c>
      <c r="T271" s="147" t="s">
        <v>21</v>
      </c>
      <c r="U271" s="148" t="s">
        <v>3333</v>
      </c>
      <c r="V271" s="149" t="s">
        <v>29</v>
      </c>
      <c r="W271" s="150"/>
      <c r="X271" s="138"/>
      <c r="Y271" s="144">
        <v>0</v>
      </c>
      <c r="Z271" s="144">
        <v>0</v>
      </c>
      <c r="AA271" s="144" t="s">
        <v>3315</v>
      </c>
      <c r="AB271" s="144" t="s">
        <v>3315</v>
      </c>
      <c r="AC271" s="144" t="s">
        <v>3315</v>
      </c>
      <c r="AD271" s="144" t="s">
        <v>3315</v>
      </c>
      <c r="AE271" s="144" t="s">
        <v>3315</v>
      </c>
      <c r="AF271" s="144" t="s">
        <v>3315</v>
      </c>
      <c r="AG271" s="144" t="s">
        <v>3315</v>
      </c>
      <c r="AH271" s="144" t="s">
        <v>3315</v>
      </c>
      <c r="AI271" s="144" t="s">
        <v>3315</v>
      </c>
      <c r="AJ271" s="144" t="s">
        <v>3315</v>
      </c>
      <c r="AK271" s="144"/>
      <c r="AL271" s="144" t="s">
        <v>3315</v>
      </c>
      <c r="AM271" s="144"/>
      <c r="AN271" s="144" t="s">
        <v>3315</v>
      </c>
      <c r="AO271" s="144" t="s">
        <v>3315</v>
      </c>
      <c r="AP271" s="144" t="s">
        <v>3315</v>
      </c>
      <c r="AQ271" s="144" t="s">
        <v>3315</v>
      </c>
      <c r="AR271" s="144" t="s">
        <v>3315</v>
      </c>
      <c r="AS271" s="144" t="s">
        <v>3315</v>
      </c>
      <c r="AT271" s="144" t="s">
        <v>3315</v>
      </c>
      <c r="AU271" s="144" t="s">
        <v>3315</v>
      </c>
      <c r="AV271" s="144" t="s">
        <v>3315</v>
      </c>
      <c r="AW271" s="144" t="s">
        <v>3315</v>
      </c>
      <c r="AX271" s="144" t="s">
        <v>3315</v>
      </c>
      <c r="AY271" s="144" t="s">
        <v>3315</v>
      </c>
      <c r="AZ271" s="144" t="s">
        <v>3315</v>
      </c>
      <c r="BA271" s="144" t="s">
        <v>3315</v>
      </c>
      <c r="BB271" s="144" t="s">
        <v>3315</v>
      </c>
      <c r="BC271" s="144" t="s">
        <v>3315</v>
      </c>
      <c r="BD271" s="144" t="s">
        <v>3315</v>
      </c>
      <c r="BE271" s="144" t="s">
        <v>3315</v>
      </c>
      <c r="BF271" s="144" t="s">
        <v>3315</v>
      </c>
    </row>
    <row r="272" spans="1:58" ht="16.5" customHeight="1" x14ac:dyDescent="0.25">
      <c r="B272" s="114">
        <v>2606</v>
      </c>
      <c r="C272" s="114">
        <v>17</v>
      </c>
      <c r="D272" s="115">
        <v>2</v>
      </c>
      <c r="E272" s="105"/>
      <c r="F272" s="120" t="s">
        <v>536</v>
      </c>
      <c r="G272" s="120" t="s">
        <v>3492</v>
      </c>
      <c r="H272" s="124" t="s">
        <v>16</v>
      </c>
      <c r="I272" s="120">
        <v>1</v>
      </c>
      <c r="J272" s="116" t="s">
        <v>537</v>
      </c>
      <c r="K272" s="123" t="s">
        <v>538</v>
      </c>
      <c r="L272" s="111" t="s">
        <v>16</v>
      </c>
      <c r="M272" s="112" t="s">
        <v>539</v>
      </c>
      <c r="N272" s="120" t="s">
        <v>344</v>
      </c>
      <c r="O272" s="120"/>
      <c r="P272" s="118" t="s">
        <v>16</v>
      </c>
      <c r="Q272" s="119" t="s">
        <v>3443</v>
      </c>
      <c r="R272" s="90" t="s">
        <v>35</v>
      </c>
      <c r="S272" s="100" t="s">
        <v>28</v>
      </c>
      <c r="T272" s="155" t="s">
        <v>21</v>
      </c>
      <c r="U272" s="156" t="s">
        <v>3428</v>
      </c>
      <c r="V272" s="108" t="s">
        <v>540</v>
      </c>
      <c r="W272" s="127"/>
      <c r="X272" s="100"/>
      <c r="Y272" s="120">
        <v>1</v>
      </c>
      <c r="Z272" s="120">
        <v>1</v>
      </c>
      <c r="AA272" s="120">
        <v>1</v>
      </c>
      <c r="AB272" s="120">
        <v>1</v>
      </c>
      <c r="AC272" s="120" t="s">
        <v>3315</v>
      </c>
      <c r="AD272" s="120" t="s">
        <v>3315</v>
      </c>
      <c r="AE272" s="120">
        <v>1</v>
      </c>
      <c r="AF272" s="120" t="s">
        <v>3315</v>
      </c>
      <c r="AG272" s="120" t="s">
        <v>3315</v>
      </c>
      <c r="AH272" s="120" t="s">
        <v>3315</v>
      </c>
      <c r="AI272" s="120" t="s">
        <v>3315</v>
      </c>
      <c r="AJ272" s="120" t="s">
        <v>3315</v>
      </c>
      <c r="AK272" s="120"/>
      <c r="AL272" s="120" t="s">
        <v>3315</v>
      </c>
      <c r="AM272" s="120"/>
      <c r="AN272" s="120" t="s">
        <v>3315</v>
      </c>
      <c r="AO272" s="120" t="s">
        <v>3315</v>
      </c>
      <c r="AP272" s="120" t="s">
        <v>3315</v>
      </c>
      <c r="AQ272" s="120" t="s">
        <v>3315</v>
      </c>
      <c r="AR272" s="120">
        <v>1</v>
      </c>
      <c r="AS272" s="120" t="s">
        <v>3315</v>
      </c>
      <c r="AT272" s="120" t="s">
        <v>3315</v>
      </c>
      <c r="AU272" s="120" t="s">
        <v>3315</v>
      </c>
      <c r="AV272" s="120" t="s">
        <v>3315</v>
      </c>
      <c r="AW272" s="120" t="s">
        <v>3315</v>
      </c>
      <c r="AX272" s="120" t="s">
        <v>3315</v>
      </c>
      <c r="AY272" s="120" t="s">
        <v>3315</v>
      </c>
      <c r="AZ272" s="120" t="s">
        <v>3315</v>
      </c>
      <c r="BA272" s="120" t="s">
        <v>3315</v>
      </c>
      <c r="BB272" s="120" t="s">
        <v>3315</v>
      </c>
      <c r="BC272" s="120" t="s">
        <v>3315</v>
      </c>
      <c r="BD272" s="120" t="s">
        <v>3315</v>
      </c>
      <c r="BE272" s="120" t="s">
        <v>3315</v>
      </c>
      <c r="BF272" s="120" t="s">
        <v>3315</v>
      </c>
    </row>
    <row r="273" spans="1:60" ht="16.5" customHeight="1" x14ac:dyDescent="0.25">
      <c r="B273" s="123">
        <v>2612</v>
      </c>
      <c r="C273" s="123"/>
      <c r="D273" s="98">
        <v>1</v>
      </c>
      <c r="E273" s="90"/>
      <c r="F273" s="90" t="s">
        <v>569</v>
      </c>
      <c r="G273" s="90" t="s">
        <v>3494</v>
      </c>
      <c r="H273" s="124" t="s">
        <v>16</v>
      </c>
      <c r="I273" s="90"/>
      <c r="J273" s="216" t="s">
        <v>570</v>
      </c>
      <c r="K273" s="123" t="s">
        <v>571</v>
      </c>
      <c r="L273" s="111" t="s">
        <v>16</v>
      </c>
      <c r="M273" s="112" t="s">
        <v>3538</v>
      </c>
      <c r="N273" s="120" t="s">
        <v>480</v>
      </c>
      <c r="O273" s="120"/>
      <c r="P273" s="103" t="s">
        <v>26</v>
      </c>
      <c r="Q273" s="105"/>
      <c r="R273" s="90" t="s">
        <v>52</v>
      </c>
      <c r="S273" s="100" t="s">
        <v>28</v>
      </c>
      <c r="T273" s="135" t="s">
        <v>21</v>
      </c>
      <c r="U273" s="99" t="s">
        <v>3330</v>
      </c>
      <c r="V273" s="239" t="s">
        <v>3510</v>
      </c>
      <c r="W273" s="189"/>
      <c r="X273" s="100"/>
      <c r="Y273" s="120">
        <v>1</v>
      </c>
      <c r="Z273" s="120">
        <v>1</v>
      </c>
      <c r="AA273" s="120">
        <v>0</v>
      </c>
      <c r="AB273" s="120" t="s">
        <v>3315</v>
      </c>
      <c r="AC273" s="120" t="s">
        <v>3315</v>
      </c>
      <c r="AD273" s="120" t="s">
        <v>3315</v>
      </c>
      <c r="AE273" s="120" t="s">
        <v>3315</v>
      </c>
      <c r="AF273" s="120" t="s">
        <v>3315</v>
      </c>
      <c r="AG273" s="120">
        <v>0</v>
      </c>
      <c r="AH273" s="120" t="s">
        <v>3315</v>
      </c>
      <c r="AI273" s="120" t="s">
        <v>3315</v>
      </c>
      <c r="AJ273" s="120" t="s">
        <v>3315</v>
      </c>
      <c r="AK273" s="120"/>
      <c r="AL273" s="120" t="s">
        <v>3315</v>
      </c>
      <c r="AM273" s="120"/>
      <c r="AN273" s="120" t="s">
        <v>3315</v>
      </c>
      <c r="AO273" s="120" t="s">
        <v>3315</v>
      </c>
      <c r="AP273" s="120" t="s">
        <v>3315</v>
      </c>
      <c r="AQ273" s="120" t="s">
        <v>3315</v>
      </c>
      <c r="AR273" s="120" t="s">
        <v>3315</v>
      </c>
      <c r="AS273" s="120" t="s">
        <v>3315</v>
      </c>
      <c r="AT273" s="120" t="s">
        <v>3315</v>
      </c>
      <c r="AU273" s="120" t="s">
        <v>3315</v>
      </c>
      <c r="AV273" s="120" t="s">
        <v>3315</v>
      </c>
      <c r="AW273" s="120" t="s">
        <v>3315</v>
      </c>
      <c r="AX273" s="120" t="s">
        <v>3315</v>
      </c>
      <c r="AY273" s="120" t="s">
        <v>3315</v>
      </c>
      <c r="AZ273" s="120" t="s">
        <v>3315</v>
      </c>
      <c r="BA273" s="120" t="s">
        <v>3315</v>
      </c>
      <c r="BB273" s="120" t="s">
        <v>3315</v>
      </c>
      <c r="BC273" s="120" t="s">
        <v>3315</v>
      </c>
      <c r="BD273" s="120" t="s">
        <v>3315</v>
      </c>
      <c r="BE273" s="120" t="s">
        <v>3315</v>
      </c>
      <c r="BF273" s="120" t="s">
        <v>3315</v>
      </c>
    </row>
    <row r="274" spans="1:60" ht="16.5" customHeight="1" x14ac:dyDescent="0.25">
      <c r="B274" s="123">
        <v>2614</v>
      </c>
      <c r="C274" s="123"/>
      <c r="D274" s="98">
        <v>2</v>
      </c>
      <c r="E274" s="90"/>
      <c r="F274" s="100" t="s">
        <v>572</v>
      </c>
      <c r="G274" s="100" t="s">
        <v>3492</v>
      </c>
      <c r="H274" s="124" t="s">
        <v>16</v>
      </c>
      <c r="I274" s="100">
        <v>1</v>
      </c>
      <c r="J274" s="216" t="s">
        <v>573</v>
      </c>
      <c r="K274" s="123" t="s">
        <v>574</v>
      </c>
      <c r="L274" s="111" t="s">
        <v>16</v>
      </c>
      <c r="M274" s="112" t="s">
        <v>575</v>
      </c>
      <c r="N274" s="120" t="s">
        <v>576</v>
      </c>
      <c r="O274" s="120"/>
      <c r="P274" s="118" t="s">
        <v>16</v>
      </c>
      <c r="Q274" s="184" t="s">
        <v>3737</v>
      </c>
      <c r="R274" s="90" t="s">
        <v>35</v>
      </c>
      <c r="S274" s="100" t="s">
        <v>187</v>
      </c>
      <c r="T274" s="155" t="s">
        <v>21</v>
      </c>
      <c r="U274" s="99" t="s">
        <v>3326</v>
      </c>
      <c r="V274" s="108" t="s">
        <v>577</v>
      </c>
      <c r="W274" s="127"/>
      <c r="X274" s="100"/>
      <c r="Y274" s="120">
        <v>1</v>
      </c>
      <c r="Z274" s="120">
        <v>1</v>
      </c>
      <c r="AA274" s="120">
        <v>1</v>
      </c>
      <c r="AB274" s="120">
        <v>1</v>
      </c>
      <c r="AC274" s="120" t="s">
        <v>3315</v>
      </c>
      <c r="AD274" s="120" t="s">
        <v>3315</v>
      </c>
      <c r="AE274" s="120" t="s">
        <v>3315</v>
      </c>
      <c r="AF274" s="120">
        <v>1</v>
      </c>
      <c r="AG274" s="120" t="s">
        <v>3315</v>
      </c>
      <c r="AH274" s="120" t="s">
        <v>3315</v>
      </c>
      <c r="AI274" s="120" t="s">
        <v>3315</v>
      </c>
      <c r="AJ274" s="120" t="s">
        <v>3315</v>
      </c>
      <c r="AK274" s="120"/>
      <c r="AL274" s="120" t="s">
        <v>3315</v>
      </c>
      <c r="AM274" s="120"/>
      <c r="AN274" s="120" t="s">
        <v>3315</v>
      </c>
      <c r="AO274" s="120" t="s">
        <v>3315</v>
      </c>
      <c r="AP274" s="120" t="s">
        <v>3315</v>
      </c>
      <c r="AQ274" s="120" t="s">
        <v>3315</v>
      </c>
      <c r="AR274" s="120" t="s">
        <v>3315</v>
      </c>
      <c r="AS274" s="120" t="s">
        <v>3315</v>
      </c>
      <c r="AT274" s="120" t="s">
        <v>3315</v>
      </c>
      <c r="AU274" s="120" t="s">
        <v>3315</v>
      </c>
      <c r="AV274" s="120" t="s">
        <v>3315</v>
      </c>
      <c r="AW274" s="120" t="s">
        <v>3315</v>
      </c>
      <c r="AX274" s="120" t="s">
        <v>3315</v>
      </c>
      <c r="AY274" s="120" t="s">
        <v>3315</v>
      </c>
      <c r="AZ274" s="120" t="s">
        <v>3315</v>
      </c>
      <c r="BA274" s="120" t="s">
        <v>3315</v>
      </c>
      <c r="BB274" s="120" t="s">
        <v>3315</v>
      </c>
      <c r="BC274" s="120" t="s">
        <v>3315</v>
      </c>
      <c r="BD274" s="120" t="s">
        <v>3315</v>
      </c>
      <c r="BE274" s="120" t="s">
        <v>3315</v>
      </c>
      <c r="BF274" s="120" t="s">
        <v>3315</v>
      </c>
    </row>
    <row r="275" spans="1:60" ht="16.5" customHeight="1" x14ac:dyDescent="0.25">
      <c r="B275" s="123">
        <v>2615</v>
      </c>
      <c r="C275" s="123"/>
      <c r="D275" s="123">
        <v>1</v>
      </c>
      <c r="E275" s="90"/>
      <c r="F275" s="100" t="s">
        <v>578</v>
      </c>
      <c r="G275" s="100" t="s">
        <v>3492</v>
      </c>
      <c r="H275" s="124" t="s">
        <v>16</v>
      </c>
      <c r="I275" s="100">
        <v>1</v>
      </c>
      <c r="J275" s="186" t="s">
        <v>579</v>
      </c>
      <c r="K275" s="113" t="s">
        <v>580</v>
      </c>
      <c r="L275" s="111" t="s">
        <v>16</v>
      </c>
      <c r="M275" s="112" t="s">
        <v>581</v>
      </c>
      <c r="N275" s="120" t="s">
        <v>582</v>
      </c>
      <c r="O275" s="120"/>
      <c r="P275" s="118" t="s">
        <v>16</v>
      </c>
      <c r="Q275" s="119" t="s">
        <v>489</v>
      </c>
      <c r="R275" s="90" t="s">
        <v>35</v>
      </c>
      <c r="S275" s="106" t="s">
        <v>583</v>
      </c>
      <c r="T275" s="135" t="s">
        <v>21</v>
      </c>
      <c r="U275" s="99" t="s">
        <v>3363</v>
      </c>
      <c r="V275" s="108" t="s">
        <v>584</v>
      </c>
      <c r="W275" s="127"/>
      <c r="X275" s="100"/>
      <c r="Y275" s="120">
        <v>1</v>
      </c>
      <c r="Z275" s="120">
        <v>1</v>
      </c>
      <c r="AA275" s="120">
        <v>1</v>
      </c>
      <c r="AB275" s="120">
        <v>1</v>
      </c>
      <c r="AC275" s="120" t="s">
        <v>3315</v>
      </c>
      <c r="AD275" s="120" t="s">
        <v>3315</v>
      </c>
      <c r="AE275" s="120">
        <v>1</v>
      </c>
      <c r="AF275" s="120" t="s">
        <v>3315</v>
      </c>
      <c r="AG275" s="120" t="s">
        <v>3315</v>
      </c>
      <c r="AH275" s="120" t="s">
        <v>3315</v>
      </c>
      <c r="AI275" s="120" t="s">
        <v>3315</v>
      </c>
      <c r="AJ275" s="120" t="s">
        <v>3315</v>
      </c>
      <c r="AK275" s="120"/>
      <c r="AL275" s="120" t="s">
        <v>3315</v>
      </c>
      <c r="AM275" s="120"/>
      <c r="AN275" s="120" t="s">
        <v>3315</v>
      </c>
      <c r="AO275" s="120" t="s">
        <v>3315</v>
      </c>
      <c r="AP275" s="120" t="s">
        <v>3315</v>
      </c>
      <c r="AQ275" s="120" t="s">
        <v>3315</v>
      </c>
      <c r="AR275" s="120" t="s">
        <v>3315</v>
      </c>
      <c r="AS275" s="120" t="s">
        <v>3315</v>
      </c>
      <c r="AT275" s="120" t="s">
        <v>3315</v>
      </c>
      <c r="AU275" s="120" t="s">
        <v>3315</v>
      </c>
      <c r="AV275" s="120" t="s">
        <v>3315</v>
      </c>
      <c r="AW275" s="120" t="s">
        <v>3315</v>
      </c>
      <c r="AX275" s="120" t="s">
        <v>3315</v>
      </c>
      <c r="AY275" s="120" t="s">
        <v>3315</v>
      </c>
      <c r="AZ275" s="120" t="s">
        <v>3315</v>
      </c>
      <c r="BA275" s="120" t="s">
        <v>3315</v>
      </c>
      <c r="BB275" s="120" t="s">
        <v>3315</v>
      </c>
      <c r="BC275" s="120" t="s">
        <v>3315</v>
      </c>
      <c r="BD275" s="120" t="s">
        <v>3315</v>
      </c>
      <c r="BE275" s="120" t="s">
        <v>3315</v>
      </c>
      <c r="BF275" s="120" t="s">
        <v>3315</v>
      </c>
    </row>
    <row r="276" spans="1:60" ht="16.5" customHeight="1" x14ac:dyDescent="0.25">
      <c r="B276" s="114">
        <v>2616</v>
      </c>
      <c r="C276" s="114"/>
      <c r="D276" s="98">
        <v>1</v>
      </c>
      <c r="E276" s="90"/>
      <c r="F276" s="100" t="s">
        <v>1792</v>
      </c>
      <c r="G276" s="100" t="s">
        <v>3492</v>
      </c>
      <c r="H276" s="124" t="s">
        <v>16</v>
      </c>
      <c r="I276" s="100"/>
      <c r="J276" s="183" t="s">
        <v>1793</v>
      </c>
      <c r="K276" s="113" t="s">
        <v>1794</v>
      </c>
      <c r="L276" s="111" t="s">
        <v>16</v>
      </c>
      <c r="M276" s="112" t="s">
        <v>1637</v>
      </c>
      <c r="N276" s="120" t="s">
        <v>567</v>
      </c>
      <c r="O276" s="120"/>
      <c r="P276" s="118" t="s">
        <v>16</v>
      </c>
      <c r="Q276" s="119" t="s">
        <v>1795</v>
      </c>
      <c r="R276" s="90" t="s">
        <v>1321</v>
      </c>
      <c r="S276" s="100" t="s">
        <v>197</v>
      </c>
      <c r="T276" s="120" t="s">
        <v>36</v>
      </c>
      <c r="U276" s="105"/>
      <c r="V276" s="108" t="s">
        <v>1796</v>
      </c>
      <c r="W276" s="156" t="s">
        <v>3428</v>
      </c>
      <c r="X276" s="100">
        <v>1</v>
      </c>
      <c r="Y276" s="120">
        <v>1</v>
      </c>
      <c r="Z276" s="120">
        <v>1</v>
      </c>
    </row>
    <row r="277" spans="1:60" ht="16.5" customHeight="1" x14ac:dyDescent="0.25">
      <c r="B277" s="123">
        <v>2617</v>
      </c>
      <c r="C277" s="123"/>
      <c r="D277" s="98">
        <v>1</v>
      </c>
      <c r="E277" s="90"/>
      <c r="F277" s="90" t="s">
        <v>1797</v>
      </c>
      <c r="G277" s="90" t="s">
        <v>3492</v>
      </c>
      <c r="H277" s="124" t="s">
        <v>16</v>
      </c>
      <c r="I277" s="90">
        <v>1</v>
      </c>
      <c r="J277" s="216" t="s">
        <v>1798</v>
      </c>
      <c r="K277" s="123" t="s">
        <v>1799</v>
      </c>
      <c r="L277" s="111" t="s">
        <v>16</v>
      </c>
      <c r="M277" s="112" t="s">
        <v>1799</v>
      </c>
      <c r="N277" s="120" t="s">
        <v>1800</v>
      </c>
      <c r="O277" s="120"/>
      <c r="P277" s="103" t="s">
        <v>26</v>
      </c>
      <c r="Q277" s="105"/>
      <c r="R277" s="90" t="s">
        <v>1801</v>
      </c>
      <c r="S277" s="100" t="s">
        <v>53</v>
      </c>
      <c r="T277" s="100" t="s">
        <v>778</v>
      </c>
      <c r="U277" s="90"/>
      <c r="V277" s="108" t="s">
        <v>1802</v>
      </c>
      <c r="W277" s="121" t="s">
        <v>3328</v>
      </c>
      <c r="X277" s="108"/>
    </row>
    <row r="278" spans="1:60" ht="16.5" customHeight="1" x14ac:dyDescent="0.25">
      <c r="B278" s="114">
        <v>4312</v>
      </c>
      <c r="C278" s="114">
        <v>18</v>
      </c>
      <c r="D278" s="114">
        <v>2</v>
      </c>
      <c r="E278" s="105"/>
      <c r="F278" s="120"/>
      <c r="G278" s="120" t="s">
        <v>3492</v>
      </c>
      <c r="H278" s="124" t="s">
        <v>16</v>
      </c>
      <c r="I278" s="120">
        <v>1</v>
      </c>
      <c r="J278" s="183" t="s">
        <v>930</v>
      </c>
      <c r="K278" s="107" t="s">
        <v>931</v>
      </c>
      <c r="L278" s="111" t="s">
        <v>16</v>
      </c>
      <c r="M278" s="112" t="s">
        <v>932</v>
      </c>
      <c r="N278" s="120" t="s">
        <v>933</v>
      </c>
      <c r="O278" s="120"/>
      <c r="P278" s="103" t="s">
        <v>26</v>
      </c>
      <c r="Q278" s="105"/>
      <c r="R278" s="90" t="s">
        <v>590</v>
      </c>
      <c r="S278" s="100" t="s">
        <v>46</v>
      </c>
      <c r="T278" s="155" t="s">
        <v>21</v>
      </c>
      <c r="U278" s="99" t="s">
        <v>3332</v>
      </c>
      <c r="V278" s="108" t="s">
        <v>47</v>
      </c>
      <c r="W278" s="127"/>
      <c r="X278" s="100"/>
      <c r="Y278" s="120" t="s">
        <v>3517</v>
      </c>
      <c r="Z278" s="120">
        <v>1</v>
      </c>
      <c r="AA278" s="120" t="s">
        <v>3315</v>
      </c>
      <c r="AB278" s="120" t="s">
        <v>3315</v>
      </c>
      <c r="AC278" s="120" t="s">
        <v>3315</v>
      </c>
      <c r="AD278" s="120" t="s">
        <v>3315</v>
      </c>
      <c r="AE278" s="120" t="s">
        <v>3315</v>
      </c>
      <c r="AF278" s="120" t="s">
        <v>3315</v>
      </c>
      <c r="AG278" s="120" t="s">
        <v>3315</v>
      </c>
      <c r="AH278" s="120" t="s">
        <v>3315</v>
      </c>
      <c r="AI278" s="120" t="s">
        <v>3315</v>
      </c>
      <c r="AJ278" s="120" t="s">
        <v>3315</v>
      </c>
      <c r="AK278" s="120"/>
      <c r="AL278" s="120" t="s">
        <v>3315</v>
      </c>
      <c r="AM278" s="120"/>
      <c r="AN278" s="120" t="s">
        <v>3315</v>
      </c>
      <c r="AO278" s="120" t="s">
        <v>3315</v>
      </c>
      <c r="AP278" s="120" t="s">
        <v>3315</v>
      </c>
      <c r="AQ278" s="120" t="s">
        <v>3315</v>
      </c>
      <c r="AR278" s="120" t="s">
        <v>3315</v>
      </c>
      <c r="AS278" s="120" t="s">
        <v>3315</v>
      </c>
      <c r="AT278" s="120" t="s">
        <v>3315</v>
      </c>
      <c r="AU278" s="120" t="s">
        <v>3315</v>
      </c>
      <c r="AV278" s="120" t="s">
        <v>3315</v>
      </c>
      <c r="AW278" s="120" t="s">
        <v>3315</v>
      </c>
      <c r="AX278" s="120" t="s">
        <v>3315</v>
      </c>
      <c r="AY278" s="120" t="s">
        <v>3315</v>
      </c>
      <c r="AZ278" s="120" t="s">
        <v>3315</v>
      </c>
      <c r="BA278" s="120" t="s">
        <v>3315</v>
      </c>
      <c r="BB278" s="120" t="s">
        <v>3315</v>
      </c>
      <c r="BC278" s="120" t="s">
        <v>3315</v>
      </c>
      <c r="BD278" s="120" t="s">
        <v>3315</v>
      </c>
      <c r="BE278" s="120" t="s">
        <v>3315</v>
      </c>
      <c r="BF278" s="120" t="s">
        <v>3315</v>
      </c>
    </row>
    <row r="279" spans="1:60" ht="16.5" customHeight="1" x14ac:dyDescent="0.25">
      <c r="B279" s="114" t="s">
        <v>3612</v>
      </c>
      <c r="C279" s="114">
        <v>18</v>
      </c>
      <c r="D279" s="114">
        <v>2</v>
      </c>
      <c r="E279" s="105"/>
      <c r="F279" s="120"/>
      <c r="G279" s="120" t="s">
        <v>3492</v>
      </c>
      <c r="H279" s="124" t="s">
        <v>16</v>
      </c>
      <c r="I279" s="120">
        <v>1</v>
      </c>
      <c r="J279" s="183" t="s">
        <v>930</v>
      </c>
      <c r="K279" s="107" t="s">
        <v>931</v>
      </c>
      <c r="L279" s="175" t="s">
        <v>26</v>
      </c>
      <c r="M279" s="112"/>
      <c r="N279" s="120"/>
      <c r="O279" s="120"/>
      <c r="P279" s="103" t="s">
        <v>26</v>
      </c>
      <c r="Q279" s="105"/>
      <c r="R279" s="90" t="s">
        <v>590</v>
      </c>
      <c r="S279" s="100" t="s">
        <v>46</v>
      </c>
      <c r="T279" s="155" t="s">
        <v>21</v>
      </c>
      <c r="U279" s="99" t="s">
        <v>3332</v>
      </c>
      <c r="V279" s="151" t="s">
        <v>47</v>
      </c>
      <c r="W279" s="127"/>
      <c r="X279" s="100"/>
      <c r="Y279" s="120" t="s">
        <v>3315</v>
      </c>
      <c r="Z279" s="120">
        <v>0</v>
      </c>
      <c r="AA279" s="120" t="s">
        <v>3315</v>
      </c>
      <c r="AB279" s="120" t="s">
        <v>3315</v>
      </c>
      <c r="AC279" s="120" t="s">
        <v>3315</v>
      </c>
      <c r="AD279" s="120" t="s">
        <v>3315</v>
      </c>
      <c r="AE279" s="120" t="s">
        <v>3315</v>
      </c>
      <c r="AF279" s="120" t="s">
        <v>3315</v>
      </c>
      <c r="AG279" s="120" t="s">
        <v>3315</v>
      </c>
      <c r="AH279" s="120" t="s">
        <v>3315</v>
      </c>
      <c r="AI279" s="120" t="s">
        <v>3315</v>
      </c>
      <c r="AJ279" s="120" t="s">
        <v>3315</v>
      </c>
      <c r="AK279" s="120"/>
      <c r="AL279" s="120" t="s">
        <v>3315</v>
      </c>
      <c r="AM279" s="120"/>
      <c r="AN279" s="120" t="s">
        <v>3315</v>
      </c>
      <c r="AO279" s="120" t="s">
        <v>3315</v>
      </c>
      <c r="AP279" s="120" t="s">
        <v>3315</v>
      </c>
      <c r="AQ279" s="120" t="s">
        <v>3315</v>
      </c>
      <c r="AR279" s="120" t="s">
        <v>3315</v>
      </c>
      <c r="AS279" s="120" t="s">
        <v>3315</v>
      </c>
      <c r="AT279" s="120" t="s">
        <v>3315</v>
      </c>
      <c r="AU279" s="120" t="s">
        <v>3315</v>
      </c>
      <c r="AV279" s="120" t="s">
        <v>3315</v>
      </c>
      <c r="AW279" s="120" t="s">
        <v>3315</v>
      </c>
      <c r="AX279" s="120" t="s">
        <v>3315</v>
      </c>
      <c r="AY279" s="120" t="s">
        <v>3315</v>
      </c>
      <c r="AZ279" s="120" t="s">
        <v>3315</v>
      </c>
      <c r="BA279" s="120" t="s">
        <v>3315</v>
      </c>
      <c r="BB279" s="120" t="s">
        <v>3315</v>
      </c>
      <c r="BC279" s="120" t="s">
        <v>3315</v>
      </c>
      <c r="BD279" s="120" t="s">
        <v>3315</v>
      </c>
      <c r="BE279" s="120" t="s">
        <v>3315</v>
      </c>
      <c r="BF279" s="120" t="s">
        <v>3315</v>
      </c>
    </row>
    <row r="280" spans="1:60" ht="16.5" customHeight="1" x14ac:dyDescent="0.25">
      <c r="B280" s="98">
        <v>2619</v>
      </c>
      <c r="C280" s="98"/>
      <c r="D280" s="128"/>
      <c r="E280" s="90" t="s">
        <v>189</v>
      </c>
      <c r="F280" s="100" t="s">
        <v>592</v>
      </c>
      <c r="G280" s="100" t="s">
        <v>3492</v>
      </c>
      <c r="H280" s="103" t="s">
        <v>26</v>
      </c>
      <c r="I280" s="100"/>
      <c r="J280" s="171" t="s">
        <v>593</v>
      </c>
      <c r="K280" s="102" t="s">
        <v>40</v>
      </c>
      <c r="L280" s="100"/>
      <c r="M280" s="98"/>
      <c r="N280" s="100"/>
      <c r="O280" s="100"/>
      <c r="P280" s="103" t="s">
        <v>26</v>
      </c>
      <c r="Q280" s="105"/>
      <c r="R280" s="90" t="s">
        <v>590</v>
      </c>
      <c r="S280" s="106" t="s">
        <v>46</v>
      </c>
      <c r="T280" s="135" t="s">
        <v>21</v>
      </c>
      <c r="U280" s="99" t="s">
        <v>3326</v>
      </c>
      <c r="V280" s="108" t="s">
        <v>591</v>
      </c>
      <c r="W280" s="127"/>
      <c r="X280" s="108"/>
      <c r="Y280" s="120">
        <v>0</v>
      </c>
      <c r="Z280" s="120">
        <v>0</v>
      </c>
      <c r="AA280" s="120" t="s">
        <v>3315</v>
      </c>
      <c r="AB280" s="120" t="s">
        <v>3315</v>
      </c>
      <c r="AC280" s="120" t="s">
        <v>3315</v>
      </c>
      <c r="AD280" s="120" t="s">
        <v>3315</v>
      </c>
      <c r="AE280" s="120" t="s">
        <v>3315</v>
      </c>
      <c r="AF280" s="120" t="s">
        <v>3315</v>
      </c>
      <c r="AG280" s="120" t="s">
        <v>3315</v>
      </c>
      <c r="AH280" s="120" t="s">
        <v>3315</v>
      </c>
      <c r="AI280" s="120" t="s">
        <v>3315</v>
      </c>
      <c r="AJ280" s="120" t="s">
        <v>3315</v>
      </c>
      <c r="AK280" s="120"/>
      <c r="AL280" s="120" t="s">
        <v>3315</v>
      </c>
      <c r="AM280" s="120"/>
      <c r="AN280" s="120" t="s">
        <v>3315</v>
      </c>
      <c r="AO280" s="120" t="s">
        <v>3315</v>
      </c>
      <c r="AP280" s="120" t="s">
        <v>3315</v>
      </c>
      <c r="AQ280" s="120" t="s">
        <v>3315</v>
      </c>
      <c r="AR280" s="120" t="s">
        <v>3315</v>
      </c>
      <c r="AS280" s="120" t="s">
        <v>3315</v>
      </c>
      <c r="AT280" s="120" t="s">
        <v>3315</v>
      </c>
      <c r="AU280" s="120" t="s">
        <v>3315</v>
      </c>
      <c r="AV280" s="120" t="s">
        <v>3315</v>
      </c>
      <c r="AW280" s="120" t="s">
        <v>3315</v>
      </c>
      <c r="AX280" s="120" t="s">
        <v>3315</v>
      </c>
      <c r="AY280" s="120" t="s">
        <v>3315</v>
      </c>
      <c r="AZ280" s="120" t="s">
        <v>3315</v>
      </c>
      <c r="BA280" s="120" t="s">
        <v>3315</v>
      </c>
      <c r="BB280" s="120" t="s">
        <v>3315</v>
      </c>
      <c r="BC280" s="120" t="s">
        <v>3315</v>
      </c>
      <c r="BD280" s="120" t="s">
        <v>3315</v>
      </c>
      <c r="BE280" s="120" t="s">
        <v>3315</v>
      </c>
      <c r="BF280" s="120" t="s">
        <v>3315</v>
      </c>
    </row>
    <row r="281" spans="1:60" ht="16.5" customHeight="1" x14ac:dyDescent="0.25">
      <c r="B281" s="98">
        <v>2620</v>
      </c>
      <c r="C281" s="98"/>
      <c r="D281" s="128"/>
      <c r="E281" s="98" t="s">
        <v>189</v>
      </c>
      <c r="F281" s="100" t="s">
        <v>594</v>
      </c>
      <c r="G281" s="100" t="s">
        <v>3492</v>
      </c>
      <c r="H281" s="103" t="s">
        <v>26</v>
      </c>
      <c r="I281" s="100"/>
      <c r="J281" s="171" t="s">
        <v>595</v>
      </c>
      <c r="K281" s="102" t="s">
        <v>40</v>
      </c>
      <c r="L281" s="175" t="s">
        <v>26</v>
      </c>
      <c r="M281" s="98"/>
      <c r="N281" s="100"/>
      <c r="O281" s="100"/>
      <c r="P281" s="103" t="s">
        <v>26</v>
      </c>
      <c r="Q281" s="105"/>
      <c r="R281" s="90" t="s">
        <v>596</v>
      </c>
      <c r="S281" s="106" t="s">
        <v>583</v>
      </c>
      <c r="T281" s="135" t="s">
        <v>21</v>
      </c>
      <c r="U281" s="99" t="s">
        <v>3363</v>
      </c>
      <c r="V281" s="108" t="s">
        <v>597</v>
      </c>
      <c r="W281" s="127"/>
      <c r="X281" s="108"/>
      <c r="Y281" s="120">
        <v>0</v>
      </c>
      <c r="Z281" s="120">
        <v>0</v>
      </c>
      <c r="AA281" s="120">
        <v>0</v>
      </c>
      <c r="AB281" s="120" t="s">
        <v>3315</v>
      </c>
      <c r="AC281" s="120" t="s">
        <v>3315</v>
      </c>
      <c r="AD281" s="120">
        <v>0</v>
      </c>
      <c r="AE281" s="120" t="s">
        <v>3315</v>
      </c>
      <c r="AF281" s="120" t="s">
        <v>3315</v>
      </c>
      <c r="AG281" s="120" t="s">
        <v>3315</v>
      </c>
      <c r="AH281" s="120" t="s">
        <v>3315</v>
      </c>
      <c r="AI281" s="120" t="s">
        <v>3315</v>
      </c>
      <c r="AJ281" s="120" t="s">
        <v>3315</v>
      </c>
      <c r="AK281" s="120"/>
      <c r="AL281" s="120" t="s">
        <v>3315</v>
      </c>
      <c r="AM281" s="120"/>
      <c r="AN281" s="120" t="s">
        <v>3315</v>
      </c>
      <c r="AO281" s="120" t="s">
        <v>3315</v>
      </c>
      <c r="AP281" s="120" t="s">
        <v>3315</v>
      </c>
      <c r="AQ281" s="120" t="s">
        <v>3315</v>
      </c>
      <c r="AR281" s="120" t="s">
        <v>3315</v>
      </c>
      <c r="AS281" s="120" t="s">
        <v>3315</v>
      </c>
      <c r="AT281" s="120" t="s">
        <v>3315</v>
      </c>
      <c r="AU281" s="120" t="s">
        <v>3315</v>
      </c>
      <c r="AV281" s="120" t="s">
        <v>3315</v>
      </c>
      <c r="AW281" s="120" t="s">
        <v>3315</v>
      </c>
      <c r="AX281" s="120" t="s">
        <v>3315</v>
      </c>
      <c r="AY281" s="120" t="s">
        <v>3315</v>
      </c>
      <c r="AZ281" s="120" t="s">
        <v>3315</v>
      </c>
      <c r="BA281" s="120" t="s">
        <v>3315</v>
      </c>
      <c r="BB281" s="120" t="s">
        <v>3315</v>
      </c>
      <c r="BC281" s="120" t="s">
        <v>3315</v>
      </c>
      <c r="BD281" s="120" t="s">
        <v>3315</v>
      </c>
      <c r="BE281" s="120" t="s">
        <v>3315</v>
      </c>
      <c r="BF281" s="120" t="s">
        <v>3315</v>
      </c>
    </row>
    <row r="282" spans="1:60" ht="16.5" customHeight="1" x14ac:dyDescent="0.25">
      <c r="B282" s="123">
        <v>2621</v>
      </c>
      <c r="C282" s="123"/>
      <c r="D282" s="90">
        <v>1</v>
      </c>
      <c r="E282" s="90"/>
      <c r="F282" s="100" t="s">
        <v>599</v>
      </c>
      <c r="G282" s="100" t="s">
        <v>3492</v>
      </c>
      <c r="H282" s="124" t="s">
        <v>16</v>
      </c>
      <c r="I282" s="100">
        <v>1</v>
      </c>
      <c r="J282" s="116" t="s">
        <v>600</v>
      </c>
      <c r="K282" s="129" t="s">
        <v>551</v>
      </c>
      <c r="L282" s="111" t="s">
        <v>16</v>
      </c>
      <c r="M282" s="112" t="s">
        <v>196</v>
      </c>
      <c r="N282" s="105" t="s">
        <v>3438</v>
      </c>
      <c r="O282" s="105"/>
      <c r="P282" s="118" t="s">
        <v>16</v>
      </c>
      <c r="Q282" s="184" t="s">
        <v>3769</v>
      </c>
      <c r="R282" s="90" t="s">
        <v>395</v>
      </c>
      <c r="S282" s="100" t="s">
        <v>197</v>
      </c>
      <c r="T282" s="135" t="s">
        <v>21</v>
      </c>
      <c r="U282" s="99" t="s">
        <v>3364</v>
      </c>
      <c r="V282" s="131" t="s">
        <v>29</v>
      </c>
      <c r="W282" s="127"/>
      <c r="X282" s="100"/>
      <c r="Y282" s="120">
        <v>1</v>
      </c>
      <c r="Z282" s="120">
        <v>1</v>
      </c>
      <c r="AA282" s="120" t="s">
        <v>3315</v>
      </c>
      <c r="AB282" s="120" t="s">
        <v>3315</v>
      </c>
      <c r="AC282" s="120" t="s">
        <v>3315</v>
      </c>
      <c r="AD282" s="120" t="s">
        <v>3315</v>
      </c>
      <c r="AE282" s="120" t="s">
        <v>3315</v>
      </c>
      <c r="AF282" s="120" t="s">
        <v>3315</v>
      </c>
      <c r="AG282" s="120" t="s">
        <v>3315</v>
      </c>
      <c r="AH282" s="120" t="s">
        <v>3315</v>
      </c>
      <c r="AI282" s="120" t="s">
        <v>3315</v>
      </c>
      <c r="AJ282" s="120" t="s">
        <v>3315</v>
      </c>
      <c r="AK282" s="120"/>
      <c r="AL282" s="120" t="s">
        <v>3315</v>
      </c>
      <c r="AM282" s="120"/>
      <c r="AN282" s="120" t="s">
        <v>3315</v>
      </c>
      <c r="AO282" s="120" t="s">
        <v>3315</v>
      </c>
      <c r="AP282" s="120" t="s">
        <v>3315</v>
      </c>
      <c r="AQ282" s="120" t="s">
        <v>3315</v>
      </c>
      <c r="AR282" s="120" t="s">
        <v>3315</v>
      </c>
      <c r="AS282" s="120" t="s">
        <v>3315</v>
      </c>
      <c r="AT282" s="120" t="s">
        <v>3315</v>
      </c>
      <c r="AU282" s="120" t="s">
        <v>3315</v>
      </c>
      <c r="AV282" s="120" t="s">
        <v>3315</v>
      </c>
      <c r="AW282" s="120" t="s">
        <v>3315</v>
      </c>
      <c r="AX282" s="120" t="s">
        <v>3315</v>
      </c>
      <c r="AY282" s="120" t="s">
        <v>3315</v>
      </c>
      <c r="AZ282" s="120" t="s">
        <v>3315</v>
      </c>
      <c r="BA282" s="120" t="s">
        <v>3315</v>
      </c>
      <c r="BB282" s="120" t="s">
        <v>3315</v>
      </c>
      <c r="BC282" s="120" t="s">
        <v>3315</v>
      </c>
      <c r="BD282" s="120" t="s">
        <v>3315</v>
      </c>
      <c r="BE282" s="120" t="s">
        <v>3315</v>
      </c>
      <c r="BF282" s="120" t="s">
        <v>3315</v>
      </c>
    </row>
    <row r="283" spans="1:60" ht="16.5" customHeight="1" x14ac:dyDescent="0.25">
      <c r="B283" s="123">
        <v>2622</v>
      </c>
      <c r="C283" s="123"/>
      <c r="D283" s="98">
        <v>1</v>
      </c>
      <c r="E283" s="90"/>
      <c r="F283" s="100" t="s">
        <v>601</v>
      </c>
      <c r="G283" s="100" t="s">
        <v>3492</v>
      </c>
      <c r="H283" s="124" t="s">
        <v>16</v>
      </c>
      <c r="I283" s="100"/>
      <c r="J283" s="216" t="s">
        <v>602</v>
      </c>
      <c r="K283" s="102" t="s">
        <v>603</v>
      </c>
      <c r="L283" s="111" t="s">
        <v>16</v>
      </c>
      <c r="M283" s="112" t="s">
        <v>604</v>
      </c>
      <c r="N283" s="120" t="s">
        <v>436</v>
      </c>
      <c r="O283" s="120"/>
      <c r="P283" s="103" t="s">
        <v>26</v>
      </c>
      <c r="Q283" s="105"/>
      <c r="R283" s="90" t="s">
        <v>425</v>
      </c>
      <c r="S283" s="100" t="s">
        <v>28</v>
      </c>
      <c r="T283" s="135" t="s">
        <v>21</v>
      </c>
      <c r="U283" s="99" t="s">
        <v>3332</v>
      </c>
      <c r="V283" s="108" t="s">
        <v>605</v>
      </c>
      <c r="W283" s="127"/>
      <c r="X283" s="100"/>
      <c r="Y283" s="120">
        <v>1</v>
      </c>
      <c r="Z283" s="120">
        <v>0</v>
      </c>
      <c r="AA283" s="120">
        <v>1</v>
      </c>
      <c r="AB283" s="120" t="s">
        <v>3315</v>
      </c>
      <c r="AC283" s="120" t="s">
        <v>3315</v>
      </c>
      <c r="AD283" s="120" t="s">
        <v>3315</v>
      </c>
      <c r="AE283" s="120" t="s">
        <v>3315</v>
      </c>
      <c r="AF283" s="120" t="s">
        <v>3315</v>
      </c>
      <c r="AG283" s="120" t="s">
        <v>3315</v>
      </c>
      <c r="AH283" s="120" t="s">
        <v>3315</v>
      </c>
      <c r="AI283" s="120" t="s">
        <v>3315</v>
      </c>
      <c r="AJ283" s="120" t="s">
        <v>3315</v>
      </c>
      <c r="AK283" s="120"/>
      <c r="AL283" s="120" t="s">
        <v>3315</v>
      </c>
      <c r="AM283" s="120"/>
      <c r="AN283" s="120" t="s">
        <v>3315</v>
      </c>
      <c r="AO283" s="120" t="s">
        <v>3315</v>
      </c>
      <c r="AP283" s="120" t="s">
        <v>3315</v>
      </c>
      <c r="AQ283" s="120" t="s">
        <v>3315</v>
      </c>
      <c r="AR283" s="120" t="s">
        <v>3315</v>
      </c>
      <c r="AS283" s="120" t="s">
        <v>3315</v>
      </c>
      <c r="AT283" s="120" t="s">
        <v>3315</v>
      </c>
      <c r="AU283" s="120" t="s">
        <v>3315</v>
      </c>
      <c r="AV283" s="120" t="s">
        <v>3315</v>
      </c>
      <c r="AW283" s="120" t="s">
        <v>3315</v>
      </c>
      <c r="AX283" s="120" t="s">
        <v>3315</v>
      </c>
      <c r="AY283" s="120" t="s">
        <v>3315</v>
      </c>
      <c r="AZ283" s="120">
        <v>0</v>
      </c>
      <c r="BA283" s="120" t="s">
        <v>3315</v>
      </c>
      <c r="BB283" s="120" t="s">
        <v>3315</v>
      </c>
      <c r="BC283" s="120" t="s">
        <v>3315</v>
      </c>
      <c r="BD283" s="120" t="s">
        <v>3315</v>
      </c>
      <c r="BE283" s="120" t="s">
        <v>3315</v>
      </c>
      <c r="BF283" s="120" t="s">
        <v>3315</v>
      </c>
    </row>
    <row r="284" spans="1:60" ht="16.5" customHeight="1" x14ac:dyDescent="0.25">
      <c r="B284" s="123">
        <v>2623</v>
      </c>
      <c r="C284" s="123"/>
      <c r="D284" s="98">
        <v>2</v>
      </c>
      <c r="E284" s="90"/>
      <c r="F284" s="90" t="s">
        <v>606</v>
      </c>
      <c r="G284" s="90" t="s">
        <v>3492</v>
      </c>
      <c r="H284" s="124" t="s">
        <v>16</v>
      </c>
      <c r="I284" s="90"/>
      <c r="J284" s="216" t="s">
        <v>607</v>
      </c>
      <c r="K284" s="102" t="s">
        <v>608</v>
      </c>
      <c r="L284" s="111" t="s">
        <v>16</v>
      </c>
      <c r="M284" s="112" t="s">
        <v>609</v>
      </c>
      <c r="N284" s="120" t="s">
        <v>245</v>
      </c>
      <c r="O284" s="120"/>
      <c r="P284" s="103" t="s">
        <v>26</v>
      </c>
      <c r="Q284" s="105"/>
      <c r="R284" s="90" t="s">
        <v>288</v>
      </c>
      <c r="S284" s="100" t="s">
        <v>28</v>
      </c>
      <c r="T284" s="135" t="s">
        <v>21</v>
      </c>
      <c r="U284" s="99" t="s">
        <v>3326</v>
      </c>
      <c r="V284" s="108" t="s">
        <v>610</v>
      </c>
      <c r="W284" s="127"/>
      <c r="X284" s="100"/>
      <c r="Y284" s="120" t="s">
        <v>3315</v>
      </c>
      <c r="Z284" s="120">
        <v>0</v>
      </c>
      <c r="AA284" s="120">
        <v>0</v>
      </c>
      <c r="AB284" s="120" t="s">
        <v>3315</v>
      </c>
      <c r="AC284" s="120" t="s">
        <v>3315</v>
      </c>
      <c r="AD284" s="120" t="s">
        <v>3315</v>
      </c>
      <c r="AE284" s="120">
        <v>1</v>
      </c>
      <c r="AF284" s="120" t="s">
        <v>3315</v>
      </c>
      <c r="AG284" s="120" t="s">
        <v>3315</v>
      </c>
      <c r="AH284" s="120" t="s">
        <v>3315</v>
      </c>
      <c r="AI284" s="120" t="s">
        <v>3315</v>
      </c>
      <c r="AJ284" s="120" t="s">
        <v>3315</v>
      </c>
      <c r="AK284" s="120"/>
      <c r="AL284" s="120" t="s">
        <v>3315</v>
      </c>
      <c r="AM284" s="120"/>
      <c r="AN284" s="120" t="s">
        <v>3315</v>
      </c>
      <c r="AO284" s="120" t="s">
        <v>3315</v>
      </c>
      <c r="AP284" s="120">
        <v>0</v>
      </c>
      <c r="AQ284" s="120" t="s">
        <v>3315</v>
      </c>
      <c r="AR284" s="120" t="s">
        <v>3315</v>
      </c>
      <c r="AS284" s="120" t="s">
        <v>3315</v>
      </c>
      <c r="AT284" s="120" t="s">
        <v>3315</v>
      </c>
      <c r="AU284" s="120" t="s">
        <v>3315</v>
      </c>
      <c r="AV284" s="120" t="s">
        <v>3315</v>
      </c>
      <c r="AW284" s="120" t="s">
        <v>3315</v>
      </c>
      <c r="AX284" s="120" t="s">
        <v>3315</v>
      </c>
      <c r="AY284" s="120" t="s">
        <v>3315</v>
      </c>
      <c r="AZ284" s="120" t="s">
        <v>3315</v>
      </c>
      <c r="BA284" s="120" t="s">
        <v>3315</v>
      </c>
      <c r="BB284" s="120" t="s">
        <v>3315</v>
      </c>
      <c r="BC284" s="120" t="s">
        <v>3315</v>
      </c>
      <c r="BD284" s="120" t="s">
        <v>3315</v>
      </c>
      <c r="BE284" s="120" t="s">
        <v>3315</v>
      </c>
      <c r="BF284" s="120" t="s">
        <v>3315</v>
      </c>
    </row>
    <row r="285" spans="1:60" ht="16.5" customHeight="1" x14ac:dyDescent="0.25">
      <c r="B285" s="114">
        <v>4328</v>
      </c>
      <c r="C285" s="114"/>
      <c r="D285" s="114">
        <v>2</v>
      </c>
      <c r="E285" s="90"/>
      <c r="F285" s="105" t="s">
        <v>944</v>
      </c>
      <c r="G285" s="105" t="s">
        <v>3494</v>
      </c>
      <c r="H285" s="221" t="s">
        <v>16</v>
      </c>
      <c r="I285" s="105"/>
      <c r="J285" s="212" t="s">
        <v>945</v>
      </c>
      <c r="K285" s="115" t="s">
        <v>946</v>
      </c>
      <c r="L285" s="219" t="s">
        <v>16</v>
      </c>
      <c r="M285" s="112" t="s">
        <v>947</v>
      </c>
      <c r="N285" s="105" t="s">
        <v>948</v>
      </c>
      <c r="O285" s="105"/>
      <c r="P285" s="118" t="s">
        <v>16</v>
      </c>
      <c r="Q285" s="119" t="s">
        <v>3709</v>
      </c>
      <c r="R285" s="90" t="s">
        <v>894</v>
      </c>
      <c r="S285" s="90" t="s">
        <v>46</v>
      </c>
      <c r="T285" s="135" t="s">
        <v>21</v>
      </c>
      <c r="U285" s="99" t="s">
        <v>3332</v>
      </c>
      <c r="V285" s="240" t="s">
        <v>778</v>
      </c>
      <c r="W285" s="241"/>
      <c r="X285" s="90"/>
      <c r="Y285" s="105" t="s">
        <v>3315</v>
      </c>
      <c r="Z285" s="105" t="s">
        <v>3315</v>
      </c>
      <c r="AA285" s="105" t="s">
        <v>3315</v>
      </c>
      <c r="AB285" s="105" t="s">
        <v>3315</v>
      </c>
      <c r="AC285" s="105" t="s">
        <v>3315</v>
      </c>
      <c r="AD285" s="105" t="s">
        <v>3315</v>
      </c>
      <c r="AE285" s="105" t="s">
        <v>3315</v>
      </c>
      <c r="AF285" s="105" t="s">
        <v>3315</v>
      </c>
      <c r="AG285" s="105" t="s">
        <v>3315</v>
      </c>
      <c r="AH285" s="105" t="s">
        <v>3315</v>
      </c>
      <c r="AI285" s="105" t="s">
        <v>3315</v>
      </c>
      <c r="AJ285" s="105" t="s">
        <v>3315</v>
      </c>
      <c r="AK285" s="105"/>
      <c r="AL285" s="105" t="s">
        <v>3315</v>
      </c>
      <c r="AM285" s="105"/>
      <c r="AN285" s="105" t="s">
        <v>3315</v>
      </c>
      <c r="AO285" s="105" t="s">
        <v>3315</v>
      </c>
      <c r="AP285" s="105" t="s">
        <v>3315</v>
      </c>
      <c r="AQ285" s="105" t="s">
        <v>3315</v>
      </c>
      <c r="AR285" s="105" t="s">
        <v>3315</v>
      </c>
      <c r="AS285" s="105" t="s">
        <v>3315</v>
      </c>
      <c r="AT285" s="105" t="s">
        <v>3315</v>
      </c>
      <c r="AU285" s="105" t="s">
        <v>3315</v>
      </c>
      <c r="AV285" s="105" t="s">
        <v>3315</v>
      </c>
      <c r="AW285" s="105" t="s">
        <v>3315</v>
      </c>
      <c r="AX285" s="105" t="s">
        <v>3315</v>
      </c>
      <c r="AY285" s="105" t="s">
        <v>3315</v>
      </c>
      <c r="AZ285" s="105">
        <v>1</v>
      </c>
      <c r="BA285" s="105" t="s">
        <v>3315</v>
      </c>
      <c r="BB285" s="105" t="s">
        <v>3315</v>
      </c>
      <c r="BC285" s="105" t="s">
        <v>3315</v>
      </c>
      <c r="BD285" s="105" t="s">
        <v>3315</v>
      </c>
      <c r="BE285" s="105" t="s">
        <v>3315</v>
      </c>
      <c r="BF285" s="105" t="s">
        <v>3315</v>
      </c>
      <c r="BG285" s="128"/>
      <c r="BH285" s="128"/>
    </row>
    <row r="286" spans="1:60" ht="16.5" customHeight="1" x14ac:dyDescent="0.25">
      <c r="B286" s="114">
        <v>4554</v>
      </c>
      <c r="C286" s="114">
        <v>20</v>
      </c>
      <c r="D286" s="123">
        <v>2</v>
      </c>
      <c r="E286" s="105"/>
      <c r="F286" s="100"/>
      <c r="G286" s="100" t="s">
        <v>3493</v>
      </c>
      <c r="H286" s="124" t="s">
        <v>16</v>
      </c>
      <c r="I286" s="100"/>
      <c r="J286" s="183" t="s">
        <v>1050</v>
      </c>
      <c r="K286" s="107" t="s">
        <v>1051</v>
      </c>
      <c r="L286" s="111" t="s">
        <v>16</v>
      </c>
      <c r="M286" s="112" t="s">
        <v>1052</v>
      </c>
      <c r="N286" s="120" t="s">
        <v>1053</v>
      </c>
      <c r="O286" s="120"/>
      <c r="P286" s="118" t="s">
        <v>16</v>
      </c>
      <c r="Q286" s="119" t="s">
        <v>3456</v>
      </c>
      <c r="R286" s="90" t="s">
        <v>1054</v>
      </c>
      <c r="S286" s="100" t="s">
        <v>46</v>
      </c>
      <c r="T286" s="155" t="s">
        <v>21</v>
      </c>
      <c r="U286" s="156" t="s">
        <v>3334</v>
      </c>
      <c r="V286" s="108" t="s">
        <v>171</v>
      </c>
      <c r="W286" s="127"/>
      <c r="X286" s="100"/>
      <c r="Y286" s="120">
        <v>1</v>
      </c>
      <c r="Z286" s="120" t="s">
        <v>3315</v>
      </c>
      <c r="AA286" s="120" t="s">
        <v>3315</v>
      </c>
      <c r="AB286" s="120" t="s">
        <v>3315</v>
      </c>
      <c r="AC286" s="120" t="s">
        <v>3315</v>
      </c>
      <c r="AD286" s="120" t="s">
        <v>3315</v>
      </c>
      <c r="AE286" s="120" t="s">
        <v>3315</v>
      </c>
      <c r="AF286" s="120" t="s">
        <v>3315</v>
      </c>
      <c r="AG286" s="120" t="s">
        <v>3315</v>
      </c>
      <c r="AH286" s="120" t="s">
        <v>3315</v>
      </c>
      <c r="AI286" s="120" t="s">
        <v>3315</v>
      </c>
      <c r="AJ286" s="120" t="s">
        <v>3315</v>
      </c>
      <c r="AK286" s="120"/>
      <c r="AL286" s="120" t="s">
        <v>3315</v>
      </c>
      <c r="AM286" s="120"/>
      <c r="AN286" s="120" t="s">
        <v>3315</v>
      </c>
      <c r="AO286" s="120" t="s">
        <v>3315</v>
      </c>
      <c r="AP286" s="120" t="s">
        <v>3315</v>
      </c>
      <c r="AQ286" s="120" t="s">
        <v>3315</v>
      </c>
      <c r="AR286" s="120" t="s">
        <v>3315</v>
      </c>
      <c r="AS286" s="120" t="s">
        <v>3315</v>
      </c>
      <c r="AT286" s="120" t="s">
        <v>3315</v>
      </c>
      <c r="AU286" s="120" t="s">
        <v>3315</v>
      </c>
      <c r="AV286" s="120" t="s">
        <v>3315</v>
      </c>
      <c r="AW286" s="120" t="s">
        <v>3315</v>
      </c>
      <c r="AX286" s="120" t="s">
        <v>3315</v>
      </c>
      <c r="AY286" s="120" t="s">
        <v>3315</v>
      </c>
      <c r="AZ286" s="120" t="s">
        <v>3315</v>
      </c>
      <c r="BA286" s="120" t="s">
        <v>3315</v>
      </c>
      <c r="BB286" s="120" t="s">
        <v>3315</v>
      </c>
      <c r="BC286" s="120" t="s">
        <v>3315</v>
      </c>
      <c r="BD286" s="120" t="s">
        <v>3315</v>
      </c>
      <c r="BE286" s="120" t="s">
        <v>3315</v>
      </c>
      <c r="BF286" s="120" t="s">
        <v>3315</v>
      </c>
    </row>
    <row r="287" spans="1:60" ht="16.5" customHeight="1" x14ac:dyDescent="0.25">
      <c r="B287" s="114">
        <v>4554</v>
      </c>
      <c r="C287" s="114"/>
      <c r="D287" s="123"/>
      <c r="E287" s="90" t="s">
        <v>254</v>
      </c>
      <c r="F287" s="100"/>
      <c r="G287" s="100"/>
      <c r="H287" s="124"/>
      <c r="I287" s="100"/>
      <c r="J287" s="183" t="s">
        <v>1050</v>
      </c>
      <c r="K287" s="107"/>
      <c r="L287" s="175" t="s">
        <v>26</v>
      </c>
      <c r="M287" s="112"/>
      <c r="N287" s="120"/>
      <c r="O287" s="120"/>
      <c r="P287" s="175" t="s">
        <v>26</v>
      </c>
      <c r="Q287" s="119"/>
      <c r="R287" s="90" t="s">
        <v>1054</v>
      </c>
      <c r="S287" s="100" t="s">
        <v>46</v>
      </c>
      <c r="T287" s="155" t="s">
        <v>21</v>
      </c>
      <c r="U287" s="156" t="s">
        <v>3334</v>
      </c>
      <c r="V287" s="108" t="s">
        <v>171</v>
      </c>
      <c r="W287" s="127"/>
      <c r="X287" s="100"/>
      <c r="Y287" s="120">
        <v>0</v>
      </c>
      <c r="Z287" s="120" t="s">
        <v>3315</v>
      </c>
      <c r="AA287" s="120" t="s">
        <v>3315</v>
      </c>
      <c r="AB287" s="120" t="s">
        <v>3315</v>
      </c>
      <c r="AC287" s="120" t="s">
        <v>3315</v>
      </c>
      <c r="AD287" s="120" t="s">
        <v>3315</v>
      </c>
      <c r="AE287" s="120" t="s">
        <v>3315</v>
      </c>
      <c r="AF287" s="120" t="s">
        <v>3315</v>
      </c>
      <c r="AG287" s="120" t="s">
        <v>3315</v>
      </c>
      <c r="AH287" s="120" t="s">
        <v>3315</v>
      </c>
      <c r="AI287" s="120" t="s">
        <v>3315</v>
      </c>
      <c r="AJ287" s="120" t="s">
        <v>3315</v>
      </c>
      <c r="AK287" s="120" t="s">
        <v>3315</v>
      </c>
      <c r="AL287" s="120" t="s">
        <v>3315</v>
      </c>
      <c r="AM287" s="120"/>
      <c r="AN287" s="120" t="s">
        <v>3315</v>
      </c>
      <c r="AO287" s="120" t="s">
        <v>3315</v>
      </c>
      <c r="AP287" s="120" t="s">
        <v>3315</v>
      </c>
      <c r="AQ287" s="120" t="s">
        <v>3315</v>
      </c>
      <c r="AR287" s="120" t="s">
        <v>3315</v>
      </c>
      <c r="AS287" s="120" t="s">
        <v>3315</v>
      </c>
      <c r="AT287" s="120" t="s">
        <v>3315</v>
      </c>
      <c r="AU287" s="120" t="s">
        <v>3315</v>
      </c>
      <c r="AV287" s="120" t="s">
        <v>3315</v>
      </c>
      <c r="AW287" s="120" t="s">
        <v>3315</v>
      </c>
      <c r="AX287" s="120" t="s">
        <v>3315</v>
      </c>
      <c r="AY287" s="120" t="s">
        <v>3315</v>
      </c>
      <c r="AZ287" s="120" t="s">
        <v>3315</v>
      </c>
      <c r="BA287" s="120" t="s">
        <v>3315</v>
      </c>
      <c r="BB287" s="120" t="s">
        <v>3315</v>
      </c>
      <c r="BC287" s="120" t="s">
        <v>3315</v>
      </c>
      <c r="BD287" s="120" t="s">
        <v>3315</v>
      </c>
      <c r="BE287" s="120" t="s">
        <v>3315</v>
      </c>
      <c r="BF287" s="120" t="s">
        <v>3315</v>
      </c>
    </row>
    <row r="288" spans="1:60" customFormat="1" ht="12.75" hidden="1" customHeight="1" x14ac:dyDescent="0.35">
      <c r="A288" s="58"/>
      <c r="B288" s="25">
        <v>2626</v>
      </c>
      <c r="C288" s="25"/>
      <c r="D288" s="25">
        <v>1</v>
      </c>
      <c r="E288" s="8"/>
      <c r="F288" s="8" t="s">
        <v>617</v>
      </c>
      <c r="G288" s="59" t="s">
        <v>3492</v>
      </c>
      <c r="H288" s="33" t="s">
        <v>16</v>
      </c>
      <c r="I288" s="59"/>
      <c r="J288" s="72" t="s">
        <v>618</v>
      </c>
      <c r="K288" s="15" t="s">
        <v>619</v>
      </c>
      <c r="L288" s="13" t="s">
        <v>16</v>
      </c>
      <c r="M288" s="14" t="s">
        <v>620</v>
      </c>
      <c r="N288" s="18" t="s">
        <v>621</v>
      </c>
      <c r="O288" s="18" t="s">
        <v>3568</v>
      </c>
      <c r="P288" s="16" t="s">
        <v>26</v>
      </c>
      <c r="Q288" s="36"/>
      <c r="R288" s="22" t="s">
        <v>27</v>
      </c>
      <c r="S288" s="8" t="s">
        <v>197</v>
      </c>
      <c r="T288" s="40" t="s">
        <v>21</v>
      </c>
      <c r="U288" s="43" t="s">
        <v>3326</v>
      </c>
      <c r="V288" s="11" t="s">
        <v>622</v>
      </c>
      <c r="W288" s="11"/>
      <c r="X288" s="8"/>
      <c r="Y288" s="65" t="s">
        <v>3323</v>
      </c>
      <c r="Z288" s="19" t="s">
        <v>3323</v>
      </c>
      <c r="AA288" s="19">
        <v>1</v>
      </c>
      <c r="AB288" s="19" t="s">
        <v>3323</v>
      </c>
      <c r="AC288" s="19" t="s">
        <v>3315</v>
      </c>
      <c r="AD288" s="19" t="s">
        <v>3315</v>
      </c>
      <c r="AE288" s="19">
        <v>1</v>
      </c>
      <c r="AF288" s="19" t="s">
        <v>3315</v>
      </c>
      <c r="AG288" s="19" t="s">
        <v>3315</v>
      </c>
      <c r="AH288" s="19" t="s">
        <v>3315</v>
      </c>
      <c r="AI288" s="19" t="s">
        <v>3315</v>
      </c>
      <c r="AJ288" s="19" t="s">
        <v>3315</v>
      </c>
      <c r="AK288" s="19"/>
      <c r="AL288" s="19" t="s">
        <v>3315</v>
      </c>
      <c r="AM288" s="65"/>
      <c r="AN288" s="19" t="s">
        <v>3315</v>
      </c>
      <c r="AO288" s="19" t="s">
        <v>3315</v>
      </c>
      <c r="AP288" s="19" t="s">
        <v>3315</v>
      </c>
      <c r="AQ288" s="19" t="s">
        <v>3315</v>
      </c>
      <c r="AR288" s="19" t="s">
        <v>3315</v>
      </c>
      <c r="AS288" s="19" t="s">
        <v>3315</v>
      </c>
      <c r="AT288" s="19" t="s">
        <v>3315</v>
      </c>
      <c r="AU288" s="19" t="s">
        <v>3315</v>
      </c>
      <c r="AV288" s="19">
        <v>1</v>
      </c>
      <c r="AW288" s="19" t="s">
        <v>3315</v>
      </c>
      <c r="AX288" s="19" t="s">
        <v>3315</v>
      </c>
      <c r="AY288" s="19" t="s">
        <v>3315</v>
      </c>
      <c r="AZ288" s="19" t="s">
        <v>3315</v>
      </c>
      <c r="BA288" s="19" t="s">
        <v>3315</v>
      </c>
      <c r="BB288" s="19" t="s">
        <v>3315</v>
      </c>
      <c r="BC288" s="19" t="s">
        <v>3315</v>
      </c>
      <c r="BD288" s="19" t="s">
        <v>3315</v>
      </c>
      <c r="BE288" s="19" t="s">
        <v>3315</v>
      </c>
      <c r="BF288" s="19" t="s">
        <v>3315</v>
      </c>
    </row>
    <row r="289" spans="2:58" ht="16.5" customHeight="1" x14ac:dyDescent="0.25">
      <c r="B289" s="114">
        <v>2432</v>
      </c>
      <c r="C289" s="114">
        <v>21</v>
      </c>
      <c r="D289" s="114">
        <v>1</v>
      </c>
      <c r="E289" s="105"/>
      <c r="F289" s="100" t="s">
        <v>386</v>
      </c>
      <c r="G289" s="100" t="s">
        <v>3493</v>
      </c>
      <c r="H289" s="124" t="s">
        <v>16</v>
      </c>
      <c r="I289" s="100">
        <v>1</v>
      </c>
      <c r="J289" s="116" t="s">
        <v>387</v>
      </c>
      <c r="K289" s="123" t="s">
        <v>388</v>
      </c>
      <c r="L289" s="111" t="s">
        <v>16</v>
      </c>
      <c r="M289" s="112" t="s">
        <v>389</v>
      </c>
      <c r="N289" s="168" t="s">
        <v>390</v>
      </c>
      <c r="O289" s="168"/>
      <c r="P289" s="118" t="s">
        <v>16</v>
      </c>
      <c r="Q289" s="119" t="s">
        <v>3443</v>
      </c>
      <c r="R289" s="90" t="s">
        <v>202</v>
      </c>
      <c r="S289" s="100" t="s">
        <v>28</v>
      </c>
      <c r="T289" s="155" t="s">
        <v>21</v>
      </c>
      <c r="U289" s="99" t="s">
        <v>3326</v>
      </c>
      <c r="V289" s="108" t="s">
        <v>391</v>
      </c>
      <c r="W289" s="127"/>
      <c r="X289" s="100"/>
      <c r="Y289" s="120" t="s">
        <v>3315</v>
      </c>
      <c r="Z289" s="120" t="s">
        <v>3315</v>
      </c>
      <c r="AA289" s="120" t="s">
        <v>3315</v>
      </c>
      <c r="AB289" s="120" t="s">
        <v>3315</v>
      </c>
      <c r="AC289" s="120" t="s">
        <v>3315</v>
      </c>
      <c r="AD289" s="120" t="s">
        <v>3315</v>
      </c>
      <c r="AE289" s="120" t="s">
        <v>3315</v>
      </c>
      <c r="AF289" s="120" t="s">
        <v>3315</v>
      </c>
      <c r="AG289" s="120" t="s">
        <v>3315</v>
      </c>
      <c r="AH289" s="120" t="s">
        <v>3315</v>
      </c>
      <c r="AI289" s="120" t="s">
        <v>3315</v>
      </c>
      <c r="AJ289" s="120" t="s">
        <v>3315</v>
      </c>
      <c r="AK289" s="120"/>
      <c r="AL289" s="120" t="s">
        <v>3315</v>
      </c>
      <c r="AM289" s="120"/>
      <c r="AN289" s="120" t="s">
        <v>3315</v>
      </c>
      <c r="AO289" s="120" t="s">
        <v>3315</v>
      </c>
      <c r="AP289" s="120" t="s">
        <v>3315</v>
      </c>
      <c r="AQ289" s="120" t="s">
        <v>3315</v>
      </c>
      <c r="AR289" s="120" t="s">
        <v>3315</v>
      </c>
      <c r="AS289" s="120" t="s">
        <v>3315</v>
      </c>
      <c r="AT289" s="120" t="s">
        <v>3315</v>
      </c>
      <c r="AU289" s="120" t="s">
        <v>3315</v>
      </c>
      <c r="AV289" s="120" t="s">
        <v>3315</v>
      </c>
      <c r="AW289" s="120" t="s">
        <v>3315</v>
      </c>
      <c r="AX289" s="120" t="s">
        <v>3315</v>
      </c>
      <c r="AY289" s="120">
        <v>1</v>
      </c>
      <c r="AZ289" s="120" t="s">
        <v>3315</v>
      </c>
      <c r="BA289" s="120" t="s">
        <v>3315</v>
      </c>
      <c r="BB289" s="120" t="s">
        <v>3315</v>
      </c>
      <c r="BC289" s="120" t="s">
        <v>3315</v>
      </c>
      <c r="BD289" s="120" t="s">
        <v>3315</v>
      </c>
      <c r="BE289" s="120" t="s">
        <v>3315</v>
      </c>
      <c r="BF289" s="120" t="s">
        <v>3315</v>
      </c>
    </row>
    <row r="290" spans="2:58" ht="16.5" customHeight="1" x14ac:dyDescent="0.25">
      <c r="B290" s="114">
        <v>4316</v>
      </c>
      <c r="C290" s="114">
        <v>22</v>
      </c>
      <c r="D290" s="115">
        <v>1</v>
      </c>
      <c r="E290" s="105"/>
      <c r="F290" s="120"/>
      <c r="G290" s="120" t="s">
        <v>3494</v>
      </c>
      <c r="H290" s="124" t="s">
        <v>16</v>
      </c>
      <c r="I290" s="120"/>
      <c r="J290" s="183" t="s">
        <v>934</v>
      </c>
      <c r="K290" s="110" t="s">
        <v>15</v>
      </c>
      <c r="L290" s="111" t="s">
        <v>16</v>
      </c>
      <c r="M290" s="112" t="s">
        <v>935</v>
      </c>
      <c r="N290" s="168" t="s">
        <v>936</v>
      </c>
      <c r="O290" s="168"/>
      <c r="P290" s="103" t="s">
        <v>26</v>
      </c>
      <c r="Q290" s="105"/>
      <c r="R290" s="90" t="s">
        <v>527</v>
      </c>
      <c r="S290" s="100" t="s">
        <v>46</v>
      </c>
      <c r="T290" s="155" t="s">
        <v>21</v>
      </c>
      <c r="U290" s="99" t="s">
        <v>3327</v>
      </c>
      <c r="V290" s="108" t="s">
        <v>1094</v>
      </c>
      <c r="W290" s="127"/>
      <c r="X290" s="100"/>
      <c r="Y290" s="120" t="s">
        <v>3315</v>
      </c>
      <c r="Z290" s="120" t="s">
        <v>3315</v>
      </c>
      <c r="AA290" s="120" t="s">
        <v>3315</v>
      </c>
      <c r="AB290" s="120" t="s">
        <v>3315</v>
      </c>
      <c r="AC290" s="120" t="s">
        <v>3315</v>
      </c>
      <c r="AD290" s="120" t="s">
        <v>3315</v>
      </c>
      <c r="AE290" s="120" t="s">
        <v>3315</v>
      </c>
      <c r="AF290" s="120" t="s">
        <v>3315</v>
      </c>
      <c r="AG290" s="120" t="s">
        <v>3315</v>
      </c>
      <c r="AH290" s="120" t="s">
        <v>3315</v>
      </c>
      <c r="AI290" s="120" t="s">
        <v>3315</v>
      </c>
      <c r="AJ290" s="120" t="s">
        <v>3315</v>
      </c>
      <c r="AK290" s="120"/>
      <c r="AL290" s="120" t="s">
        <v>3315</v>
      </c>
      <c r="AM290" s="120"/>
      <c r="AN290" s="120" t="s">
        <v>3315</v>
      </c>
      <c r="AO290" s="120" t="s">
        <v>3315</v>
      </c>
      <c r="AP290" s="120" t="s">
        <v>3315</v>
      </c>
      <c r="AQ290" s="120" t="s">
        <v>3315</v>
      </c>
      <c r="AR290" s="120" t="s">
        <v>3315</v>
      </c>
      <c r="AS290" s="120" t="s">
        <v>3315</v>
      </c>
      <c r="AT290" s="120" t="s">
        <v>3315</v>
      </c>
      <c r="AU290" s="120" t="s">
        <v>3315</v>
      </c>
      <c r="AV290" s="120" t="s">
        <v>3315</v>
      </c>
      <c r="AW290" s="120" t="s">
        <v>3315</v>
      </c>
      <c r="AX290" s="120" t="s">
        <v>3315</v>
      </c>
      <c r="AY290" s="120" t="s">
        <v>3315</v>
      </c>
      <c r="AZ290" s="120" t="s">
        <v>3315</v>
      </c>
      <c r="BA290" s="120" t="s">
        <v>3315</v>
      </c>
      <c r="BB290" s="120" t="s">
        <v>3315</v>
      </c>
      <c r="BC290" s="120" t="s">
        <v>3315</v>
      </c>
      <c r="BD290" s="120" t="s">
        <v>3315</v>
      </c>
      <c r="BE290" s="120" t="s">
        <v>3315</v>
      </c>
      <c r="BF290" s="120">
        <v>0</v>
      </c>
    </row>
    <row r="291" spans="2:58" ht="16.5" customHeight="1" x14ac:dyDescent="0.25">
      <c r="B291" s="114">
        <v>4316</v>
      </c>
      <c r="C291" s="114"/>
      <c r="D291" s="115"/>
      <c r="E291" s="90" t="s">
        <v>221</v>
      </c>
      <c r="F291" s="120"/>
      <c r="G291" s="120"/>
      <c r="H291" s="124"/>
      <c r="I291" s="120"/>
      <c r="J291" s="183" t="s">
        <v>934</v>
      </c>
      <c r="K291" s="110"/>
      <c r="L291" s="175" t="s">
        <v>26</v>
      </c>
      <c r="M291" s="112"/>
      <c r="N291" s="168"/>
      <c r="O291" s="168"/>
      <c r="P291" s="175" t="s">
        <v>26</v>
      </c>
      <c r="Q291" s="105"/>
      <c r="R291" s="90" t="s">
        <v>527</v>
      </c>
      <c r="S291" s="100" t="s">
        <v>46</v>
      </c>
      <c r="T291" s="155" t="s">
        <v>21</v>
      </c>
      <c r="U291" s="99" t="s">
        <v>3327</v>
      </c>
      <c r="V291" s="108" t="s">
        <v>1094</v>
      </c>
      <c r="W291" s="127"/>
      <c r="X291" s="100"/>
      <c r="Y291" s="120" t="s">
        <v>3315</v>
      </c>
      <c r="Z291" s="120" t="s">
        <v>3315</v>
      </c>
      <c r="AA291" s="120" t="s">
        <v>3315</v>
      </c>
      <c r="AB291" s="120" t="s">
        <v>3315</v>
      </c>
      <c r="AC291" s="120" t="s">
        <v>3315</v>
      </c>
      <c r="AD291" s="120" t="s">
        <v>3315</v>
      </c>
      <c r="AE291" s="120" t="s">
        <v>3315</v>
      </c>
      <c r="AF291" s="120" t="s">
        <v>3315</v>
      </c>
      <c r="AG291" s="120" t="s">
        <v>3315</v>
      </c>
      <c r="AH291" s="120" t="s">
        <v>3315</v>
      </c>
      <c r="AI291" s="120" t="s">
        <v>3315</v>
      </c>
      <c r="AJ291" s="120" t="s">
        <v>3315</v>
      </c>
      <c r="AK291" s="120" t="s">
        <v>3315</v>
      </c>
      <c r="AL291" s="120" t="s">
        <v>3315</v>
      </c>
      <c r="AM291" s="120"/>
      <c r="AN291" s="120" t="s">
        <v>3315</v>
      </c>
      <c r="AO291" s="120" t="s">
        <v>3315</v>
      </c>
      <c r="AP291" s="120" t="s">
        <v>3315</v>
      </c>
      <c r="AQ291" s="120" t="s">
        <v>3315</v>
      </c>
      <c r="AR291" s="120" t="s">
        <v>3315</v>
      </c>
      <c r="AS291" s="120" t="s">
        <v>3315</v>
      </c>
      <c r="AT291" s="120" t="s">
        <v>3315</v>
      </c>
      <c r="AU291" s="120" t="s">
        <v>3315</v>
      </c>
      <c r="AV291" s="120" t="s">
        <v>3315</v>
      </c>
      <c r="AW291" s="120" t="s">
        <v>3315</v>
      </c>
      <c r="AX291" s="120" t="s">
        <v>3315</v>
      </c>
      <c r="AY291" s="120" t="s">
        <v>3315</v>
      </c>
      <c r="AZ291" s="120" t="s">
        <v>3315</v>
      </c>
      <c r="BA291" s="120" t="s">
        <v>3315</v>
      </c>
      <c r="BB291" s="120" t="s">
        <v>3315</v>
      </c>
      <c r="BC291" s="120" t="s">
        <v>3315</v>
      </c>
      <c r="BD291" s="120" t="s">
        <v>3315</v>
      </c>
      <c r="BE291" s="120" t="s">
        <v>3315</v>
      </c>
      <c r="BF291" s="120">
        <v>0</v>
      </c>
    </row>
    <row r="292" spans="2:58" ht="16.5" customHeight="1" x14ac:dyDescent="0.25">
      <c r="B292" s="114">
        <v>2626</v>
      </c>
      <c r="C292" s="114"/>
      <c r="D292" s="115">
        <v>1</v>
      </c>
      <c r="E292" s="90"/>
      <c r="F292" s="120"/>
      <c r="G292" s="120"/>
      <c r="H292" s="124"/>
      <c r="I292" s="120"/>
      <c r="J292" s="183" t="s">
        <v>3713</v>
      </c>
      <c r="K292" s="242" t="s">
        <v>619</v>
      </c>
      <c r="L292" s="111" t="s">
        <v>16</v>
      </c>
      <c r="M292" s="112" t="s">
        <v>3715</v>
      </c>
      <c r="N292" s="168" t="s">
        <v>621</v>
      </c>
      <c r="O292" s="168"/>
      <c r="P292" s="175"/>
      <c r="Q292" s="105"/>
      <c r="R292" s="90" t="s">
        <v>3714</v>
      </c>
      <c r="S292" s="100" t="s">
        <v>197</v>
      </c>
      <c r="T292" s="155" t="s">
        <v>21</v>
      </c>
      <c r="U292" s="99" t="s">
        <v>3326</v>
      </c>
      <c r="V292" s="108" t="s">
        <v>3716</v>
      </c>
      <c r="W292" s="127"/>
      <c r="X292" s="100"/>
      <c r="Y292" s="120" t="s">
        <v>3323</v>
      </c>
      <c r="Z292" s="120">
        <v>0</v>
      </c>
      <c r="AA292" s="120">
        <v>1</v>
      </c>
      <c r="AB292" s="120">
        <v>0</v>
      </c>
      <c r="AC292" s="120" t="s">
        <v>3315</v>
      </c>
      <c r="AD292" s="120" t="s">
        <v>3315</v>
      </c>
      <c r="AE292" s="120">
        <v>0</v>
      </c>
      <c r="AF292" s="120" t="s">
        <v>3315</v>
      </c>
      <c r="AG292" s="120" t="s">
        <v>3315</v>
      </c>
      <c r="AH292" s="120" t="s">
        <v>3315</v>
      </c>
      <c r="AI292" s="120" t="s">
        <v>3315</v>
      </c>
      <c r="AJ292" s="120" t="s">
        <v>3315</v>
      </c>
      <c r="AK292" s="120" t="s">
        <v>3315</v>
      </c>
      <c r="AL292" s="120" t="s">
        <v>3315</v>
      </c>
      <c r="AM292" s="120"/>
      <c r="AN292" s="120" t="s">
        <v>3315</v>
      </c>
      <c r="AO292" s="120" t="s">
        <v>3315</v>
      </c>
      <c r="AP292" s="120" t="s">
        <v>3315</v>
      </c>
      <c r="AQ292" s="120" t="s">
        <v>3315</v>
      </c>
      <c r="AR292" s="120" t="s">
        <v>3315</v>
      </c>
      <c r="AS292" s="120" t="s">
        <v>3315</v>
      </c>
      <c r="AT292" s="120" t="s">
        <v>3315</v>
      </c>
      <c r="AU292" s="120" t="s">
        <v>3315</v>
      </c>
      <c r="AV292" s="120">
        <v>0</v>
      </c>
      <c r="AW292" s="120" t="s">
        <v>3315</v>
      </c>
      <c r="AX292" s="120" t="s">
        <v>3315</v>
      </c>
      <c r="AY292" s="120" t="s">
        <v>3315</v>
      </c>
      <c r="AZ292" s="120" t="s">
        <v>3315</v>
      </c>
      <c r="BA292" s="120" t="s">
        <v>3315</v>
      </c>
      <c r="BB292" s="120" t="s">
        <v>3315</v>
      </c>
      <c r="BC292" s="120" t="s">
        <v>3315</v>
      </c>
      <c r="BD292" s="120" t="s">
        <v>3315</v>
      </c>
      <c r="BE292" s="120" t="s">
        <v>3315</v>
      </c>
      <c r="BF292" s="120" t="s">
        <v>3315</v>
      </c>
    </row>
    <row r="293" spans="2:58" ht="16.5" customHeight="1" x14ac:dyDescent="0.25">
      <c r="B293" s="123">
        <v>2628</v>
      </c>
      <c r="C293" s="123"/>
      <c r="D293" s="123">
        <v>1</v>
      </c>
      <c r="E293" s="90"/>
      <c r="F293" s="100" t="s">
        <v>630</v>
      </c>
      <c r="G293" s="100" t="s">
        <v>3492</v>
      </c>
      <c r="H293" s="124" t="s">
        <v>16</v>
      </c>
      <c r="I293" s="100">
        <v>1</v>
      </c>
      <c r="J293" s="116" t="s">
        <v>631</v>
      </c>
      <c r="K293" s="102" t="s">
        <v>632</v>
      </c>
      <c r="L293" s="111" t="s">
        <v>16</v>
      </c>
      <c r="M293" s="112" t="s">
        <v>633</v>
      </c>
      <c r="N293" s="120" t="s">
        <v>634</v>
      </c>
      <c r="O293" s="120"/>
      <c r="P293" s="118" t="s">
        <v>16</v>
      </c>
      <c r="Q293" s="119" t="s">
        <v>3835</v>
      </c>
      <c r="R293" s="90" t="s">
        <v>141</v>
      </c>
      <c r="S293" s="100" t="s">
        <v>197</v>
      </c>
      <c r="T293" s="135" t="s">
        <v>21</v>
      </c>
      <c r="U293" s="99" t="s">
        <v>3327</v>
      </c>
      <c r="V293" s="108" t="s">
        <v>635</v>
      </c>
      <c r="W293" s="127"/>
      <c r="X293" s="100"/>
      <c r="Y293" s="120">
        <v>1</v>
      </c>
      <c r="Z293" s="120">
        <v>1</v>
      </c>
      <c r="AA293" s="120">
        <v>1</v>
      </c>
      <c r="AB293" s="120">
        <v>1</v>
      </c>
      <c r="AC293" s="120" t="s">
        <v>3315</v>
      </c>
      <c r="AD293" s="120" t="s">
        <v>3315</v>
      </c>
      <c r="AE293" s="120">
        <v>1</v>
      </c>
      <c r="AF293" s="120" t="s">
        <v>3315</v>
      </c>
      <c r="AG293" s="120" t="s">
        <v>3315</v>
      </c>
      <c r="AH293" s="120" t="s">
        <v>3315</v>
      </c>
      <c r="AI293" s="120" t="s">
        <v>3315</v>
      </c>
      <c r="AJ293" s="120" t="s">
        <v>3315</v>
      </c>
      <c r="AK293" s="120"/>
      <c r="AL293" s="120" t="s">
        <v>3315</v>
      </c>
      <c r="AM293" s="120"/>
      <c r="AN293" s="120" t="s">
        <v>3315</v>
      </c>
      <c r="AO293" s="120" t="s">
        <v>3315</v>
      </c>
      <c r="AP293" s="120" t="s">
        <v>3315</v>
      </c>
      <c r="AQ293" s="120" t="s">
        <v>3315</v>
      </c>
      <c r="AR293" s="120" t="s">
        <v>3315</v>
      </c>
      <c r="AS293" s="120" t="s">
        <v>3315</v>
      </c>
      <c r="AT293" s="120" t="s">
        <v>3315</v>
      </c>
      <c r="AU293" s="120" t="s">
        <v>3315</v>
      </c>
      <c r="AV293" s="120" t="s">
        <v>3315</v>
      </c>
      <c r="AW293" s="120" t="s">
        <v>3315</v>
      </c>
      <c r="AX293" s="120" t="s">
        <v>3315</v>
      </c>
      <c r="AY293" s="120" t="s">
        <v>3315</v>
      </c>
      <c r="AZ293" s="120" t="s">
        <v>3315</v>
      </c>
      <c r="BA293" s="120" t="s">
        <v>3315</v>
      </c>
      <c r="BB293" s="120" t="s">
        <v>3315</v>
      </c>
      <c r="BC293" s="120" t="s">
        <v>3315</v>
      </c>
      <c r="BD293" s="120" t="s">
        <v>3315</v>
      </c>
      <c r="BE293" s="120" t="s">
        <v>3315</v>
      </c>
      <c r="BF293" s="120" t="s">
        <v>3315</v>
      </c>
    </row>
    <row r="294" spans="2:58" ht="16.5" customHeight="1" x14ac:dyDescent="0.25">
      <c r="B294" s="123">
        <v>2629</v>
      </c>
      <c r="C294" s="123"/>
      <c r="D294" s="123">
        <v>1</v>
      </c>
      <c r="E294" s="90"/>
      <c r="F294" s="90" t="s">
        <v>636</v>
      </c>
      <c r="G294" s="90" t="s">
        <v>3494</v>
      </c>
      <c r="H294" s="124" t="s">
        <v>16</v>
      </c>
      <c r="I294" s="90"/>
      <c r="J294" s="216" t="s">
        <v>637</v>
      </c>
      <c r="K294" s="102" t="s">
        <v>638</v>
      </c>
      <c r="L294" s="111" t="s">
        <v>16</v>
      </c>
      <c r="M294" s="112" t="s">
        <v>639</v>
      </c>
      <c r="N294" s="120" t="s">
        <v>640</v>
      </c>
      <c r="O294" s="120"/>
      <c r="P294" s="118" t="s">
        <v>16</v>
      </c>
      <c r="Q294" s="119" t="s">
        <v>3739</v>
      </c>
      <c r="R294" s="90" t="s">
        <v>641</v>
      </c>
      <c r="S294" s="100" t="s">
        <v>28</v>
      </c>
      <c r="T294" s="135" t="s">
        <v>21</v>
      </c>
      <c r="U294" s="99" t="s">
        <v>3328</v>
      </c>
      <c r="V294" s="108" t="s">
        <v>642</v>
      </c>
      <c r="W294" s="127"/>
      <c r="X294" s="100"/>
      <c r="Y294" s="120">
        <v>1</v>
      </c>
      <c r="Z294" s="120">
        <v>1</v>
      </c>
      <c r="AA294" s="120">
        <v>1</v>
      </c>
      <c r="AB294" s="120">
        <v>1</v>
      </c>
      <c r="AC294" s="120" t="s">
        <v>3315</v>
      </c>
      <c r="AD294" s="120" t="s">
        <v>3315</v>
      </c>
      <c r="AE294" s="120" t="s">
        <v>3315</v>
      </c>
      <c r="AF294" s="120" t="s">
        <v>3315</v>
      </c>
      <c r="AG294" s="120">
        <v>1</v>
      </c>
      <c r="AH294" s="120" t="s">
        <v>3315</v>
      </c>
      <c r="AI294" s="120" t="s">
        <v>3315</v>
      </c>
      <c r="AJ294" s="120">
        <v>1</v>
      </c>
      <c r="AK294" s="120"/>
      <c r="AL294" s="120" t="s">
        <v>3315</v>
      </c>
      <c r="AM294" s="120"/>
      <c r="AN294" s="120" t="s">
        <v>3315</v>
      </c>
      <c r="AO294" s="120" t="s">
        <v>3315</v>
      </c>
      <c r="AP294" s="120">
        <v>1</v>
      </c>
      <c r="AQ294" s="120" t="s">
        <v>3315</v>
      </c>
      <c r="AR294" s="120" t="s">
        <v>3315</v>
      </c>
      <c r="AS294" s="120" t="s">
        <v>3315</v>
      </c>
      <c r="AT294" s="120" t="s">
        <v>3315</v>
      </c>
      <c r="AU294" s="120" t="s">
        <v>3315</v>
      </c>
      <c r="AV294" s="120" t="s">
        <v>3315</v>
      </c>
      <c r="AW294" s="120" t="s">
        <v>3315</v>
      </c>
      <c r="AX294" s="120" t="s">
        <v>3315</v>
      </c>
      <c r="AY294" s="120" t="s">
        <v>3315</v>
      </c>
      <c r="AZ294" s="120" t="s">
        <v>3315</v>
      </c>
      <c r="BA294" s="120" t="s">
        <v>3315</v>
      </c>
      <c r="BB294" s="120" t="s">
        <v>3315</v>
      </c>
      <c r="BC294" s="120">
        <v>1</v>
      </c>
      <c r="BD294" s="120" t="s">
        <v>3315</v>
      </c>
      <c r="BE294" s="120">
        <v>1</v>
      </c>
      <c r="BF294" s="120" t="s">
        <v>3315</v>
      </c>
    </row>
    <row r="295" spans="2:58" ht="16.5" customHeight="1" x14ac:dyDescent="0.25">
      <c r="B295" s="123">
        <v>2630</v>
      </c>
      <c r="C295" s="123"/>
      <c r="D295" s="123">
        <v>1</v>
      </c>
      <c r="E295" s="90"/>
      <c r="F295" s="100" t="s">
        <v>643</v>
      </c>
      <c r="G295" s="100" t="s">
        <v>3493</v>
      </c>
      <c r="H295" s="124" t="s">
        <v>16</v>
      </c>
      <c r="I295" s="100"/>
      <c r="J295" s="216" t="s">
        <v>644</v>
      </c>
      <c r="K295" s="102" t="s">
        <v>645</v>
      </c>
      <c r="L295" s="111" t="s">
        <v>16</v>
      </c>
      <c r="M295" s="112" t="s">
        <v>646</v>
      </c>
      <c r="N295" s="120" t="s">
        <v>647</v>
      </c>
      <c r="O295" s="120"/>
      <c r="P295" s="118" t="s">
        <v>16</v>
      </c>
      <c r="Q295" s="119" t="s">
        <v>3753</v>
      </c>
      <c r="R295" s="90" t="s">
        <v>35</v>
      </c>
      <c r="S295" s="100" t="s">
        <v>28</v>
      </c>
      <c r="T295" s="135" t="s">
        <v>21</v>
      </c>
      <c r="U295" s="156" t="s">
        <v>3428</v>
      </c>
      <c r="V295" s="108" t="s">
        <v>648</v>
      </c>
      <c r="W295" s="127"/>
      <c r="X295" s="100"/>
      <c r="Y295" s="120">
        <v>1</v>
      </c>
      <c r="Z295" s="120">
        <v>1</v>
      </c>
      <c r="AA295" s="120">
        <v>1</v>
      </c>
      <c r="AB295" s="120" t="s">
        <v>3315</v>
      </c>
      <c r="AC295" s="120" t="s">
        <v>3315</v>
      </c>
      <c r="AD295" s="120" t="s">
        <v>3315</v>
      </c>
      <c r="AE295" s="120" t="s">
        <v>3315</v>
      </c>
      <c r="AF295" s="120" t="s">
        <v>3315</v>
      </c>
      <c r="AG295" s="120" t="s">
        <v>3315</v>
      </c>
      <c r="AH295" s="120" t="s">
        <v>3315</v>
      </c>
      <c r="AI295" s="120" t="s">
        <v>3315</v>
      </c>
      <c r="AJ295" s="120" t="s">
        <v>3315</v>
      </c>
      <c r="AK295" s="120"/>
      <c r="AL295" s="120" t="s">
        <v>3315</v>
      </c>
      <c r="AM295" s="120"/>
      <c r="AN295" s="120" t="s">
        <v>3315</v>
      </c>
      <c r="AO295" s="120" t="s">
        <v>3315</v>
      </c>
      <c r="AP295" s="120" t="s">
        <v>3315</v>
      </c>
      <c r="AQ295" s="120" t="s">
        <v>3315</v>
      </c>
      <c r="AR295" s="120">
        <v>1</v>
      </c>
      <c r="AS295" s="120" t="s">
        <v>3315</v>
      </c>
      <c r="AT295" s="120">
        <v>1</v>
      </c>
      <c r="AU295" s="120" t="s">
        <v>3315</v>
      </c>
      <c r="AV295" s="120" t="s">
        <v>3315</v>
      </c>
      <c r="AW295" s="120" t="s">
        <v>3315</v>
      </c>
      <c r="AX295" s="120">
        <v>1</v>
      </c>
      <c r="AY295" s="120" t="s">
        <v>3315</v>
      </c>
      <c r="AZ295" s="120" t="s">
        <v>3315</v>
      </c>
      <c r="BA295" s="120" t="s">
        <v>3315</v>
      </c>
      <c r="BB295" s="120" t="s">
        <v>3315</v>
      </c>
      <c r="BC295" s="120" t="s">
        <v>3315</v>
      </c>
      <c r="BD295" s="120">
        <v>1</v>
      </c>
      <c r="BE295" s="120" t="s">
        <v>3315</v>
      </c>
      <c r="BF295" s="120" t="s">
        <v>3315</v>
      </c>
    </row>
    <row r="296" spans="2:58" ht="16.5" customHeight="1" x14ac:dyDescent="0.25">
      <c r="B296" s="123">
        <v>2631</v>
      </c>
      <c r="C296" s="123"/>
      <c r="D296" s="98">
        <v>1</v>
      </c>
      <c r="E296" s="90"/>
      <c r="F296" s="100" t="s">
        <v>649</v>
      </c>
      <c r="G296" s="100" t="s">
        <v>3492</v>
      </c>
      <c r="H296" s="124" t="s">
        <v>16</v>
      </c>
      <c r="I296" s="100">
        <v>1</v>
      </c>
      <c r="J296" s="216" t="s">
        <v>650</v>
      </c>
      <c r="K296" s="102" t="s">
        <v>651</v>
      </c>
      <c r="L296" s="111" t="s">
        <v>16</v>
      </c>
      <c r="M296" s="112" t="s">
        <v>196</v>
      </c>
      <c r="N296" s="120" t="s">
        <v>153</v>
      </c>
      <c r="O296" s="120"/>
      <c r="P296" s="118" t="s">
        <v>16</v>
      </c>
      <c r="Q296" s="119" t="s">
        <v>3509</v>
      </c>
      <c r="R296" s="90" t="s">
        <v>35</v>
      </c>
      <c r="S296" s="100" t="s">
        <v>197</v>
      </c>
      <c r="T296" s="135" t="s">
        <v>21</v>
      </c>
      <c r="U296" s="156" t="s">
        <v>3428</v>
      </c>
      <c r="V296" s="131" t="s">
        <v>3411</v>
      </c>
      <c r="W296" s="189"/>
      <c r="X296" s="100"/>
      <c r="Y296" s="120">
        <v>1</v>
      </c>
      <c r="Z296" s="120" t="s">
        <v>3315</v>
      </c>
      <c r="AA296" s="120">
        <v>1</v>
      </c>
      <c r="AB296" s="120" t="s">
        <v>3315</v>
      </c>
      <c r="AC296" s="120" t="s">
        <v>3315</v>
      </c>
      <c r="AD296" s="120" t="s">
        <v>3315</v>
      </c>
      <c r="AE296" s="120" t="s">
        <v>3315</v>
      </c>
      <c r="AF296" s="120" t="s">
        <v>3315</v>
      </c>
      <c r="AG296" s="120" t="s">
        <v>3315</v>
      </c>
      <c r="AH296" s="120">
        <v>1</v>
      </c>
      <c r="AI296" s="120" t="s">
        <v>3315</v>
      </c>
      <c r="AJ296" s="120" t="s">
        <v>3315</v>
      </c>
      <c r="AK296" s="120"/>
      <c r="AL296" s="120" t="s">
        <v>3315</v>
      </c>
      <c r="AM296" s="120"/>
      <c r="AN296" s="120" t="s">
        <v>3315</v>
      </c>
      <c r="AO296" s="120" t="s">
        <v>3315</v>
      </c>
      <c r="AP296" s="120" t="s">
        <v>3315</v>
      </c>
      <c r="AQ296" s="120" t="s">
        <v>3315</v>
      </c>
      <c r="AR296" s="120" t="s">
        <v>3315</v>
      </c>
      <c r="AS296" s="120" t="s">
        <v>3315</v>
      </c>
      <c r="AT296" s="120" t="s">
        <v>3315</v>
      </c>
      <c r="AU296" s="120" t="s">
        <v>3315</v>
      </c>
      <c r="AV296" s="120" t="s">
        <v>3315</v>
      </c>
      <c r="AW296" s="120" t="s">
        <v>3315</v>
      </c>
      <c r="AX296" s="120" t="s">
        <v>3315</v>
      </c>
      <c r="AY296" s="120" t="s">
        <v>3315</v>
      </c>
      <c r="AZ296" s="120" t="s">
        <v>3315</v>
      </c>
      <c r="BA296" s="120" t="s">
        <v>3315</v>
      </c>
      <c r="BB296" s="120" t="s">
        <v>3315</v>
      </c>
      <c r="BC296" s="120" t="s">
        <v>3315</v>
      </c>
      <c r="BD296" s="120" t="s">
        <v>3315</v>
      </c>
      <c r="BE296" s="120" t="s">
        <v>3315</v>
      </c>
      <c r="BF296" s="120" t="s">
        <v>3315</v>
      </c>
    </row>
    <row r="297" spans="2:58" ht="16.5" customHeight="1" x14ac:dyDescent="0.25">
      <c r="B297" s="123">
        <v>2631</v>
      </c>
      <c r="C297" s="123"/>
      <c r="D297" s="98"/>
      <c r="E297" s="90" t="s">
        <v>221</v>
      </c>
      <c r="F297" s="100" t="s">
        <v>649</v>
      </c>
      <c r="G297" s="100" t="s">
        <v>3492</v>
      </c>
      <c r="H297" s="124" t="s">
        <v>16</v>
      </c>
      <c r="I297" s="100">
        <v>1</v>
      </c>
      <c r="J297" s="216" t="s">
        <v>650</v>
      </c>
      <c r="K297" s="102" t="s">
        <v>40</v>
      </c>
      <c r="L297" s="175" t="s">
        <v>26</v>
      </c>
      <c r="M297" s="112"/>
      <c r="N297" s="120"/>
      <c r="O297" s="120"/>
      <c r="P297" s="103" t="s">
        <v>26</v>
      </c>
      <c r="Q297" s="243"/>
      <c r="R297" s="90" t="s">
        <v>35</v>
      </c>
      <c r="S297" s="100" t="s">
        <v>197</v>
      </c>
      <c r="T297" s="135" t="s">
        <v>21</v>
      </c>
      <c r="U297" s="156" t="s">
        <v>3428</v>
      </c>
      <c r="V297" s="131" t="s">
        <v>3411</v>
      </c>
      <c r="W297" s="189"/>
      <c r="X297" s="100"/>
      <c r="Y297" s="120">
        <v>0</v>
      </c>
      <c r="Z297" s="120" t="s">
        <v>3315</v>
      </c>
      <c r="AA297" s="120">
        <v>0</v>
      </c>
      <c r="AB297" s="120" t="s">
        <v>3315</v>
      </c>
      <c r="AC297" s="120" t="s">
        <v>3315</v>
      </c>
      <c r="AD297" s="120" t="s">
        <v>3315</v>
      </c>
      <c r="AE297" s="120" t="s">
        <v>3315</v>
      </c>
      <c r="AF297" s="120" t="s">
        <v>3315</v>
      </c>
      <c r="AG297" s="120" t="s">
        <v>3315</v>
      </c>
      <c r="AH297" s="120">
        <v>0</v>
      </c>
      <c r="AI297" s="120" t="s">
        <v>3315</v>
      </c>
      <c r="AJ297" s="120" t="s">
        <v>3315</v>
      </c>
      <c r="AK297" s="120"/>
      <c r="AL297" s="120" t="s">
        <v>3315</v>
      </c>
      <c r="AM297" s="120"/>
      <c r="AN297" s="120" t="s">
        <v>3315</v>
      </c>
      <c r="AO297" s="120" t="s">
        <v>3315</v>
      </c>
      <c r="AP297" s="120" t="s">
        <v>3315</v>
      </c>
      <c r="AQ297" s="120" t="s">
        <v>3315</v>
      </c>
      <c r="AR297" s="120" t="s">
        <v>3315</v>
      </c>
      <c r="AS297" s="120" t="s">
        <v>3315</v>
      </c>
      <c r="AT297" s="120" t="s">
        <v>3315</v>
      </c>
      <c r="AU297" s="120" t="s">
        <v>3315</v>
      </c>
      <c r="AV297" s="120" t="s">
        <v>3315</v>
      </c>
      <c r="AW297" s="120" t="s">
        <v>3315</v>
      </c>
      <c r="AX297" s="120" t="s">
        <v>3315</v>
      </c>
      <c r="AY297" s="120" t="s">
        <v>3315</v>
      </c>
      <c r="AZ297" s="120" t="s">
        <v>3315</v>
      </c>
      <c r="BA297" s="120" t="s">
        <v>3315</v>
      </c>
      <c r="BB297" s="120" t="s">
        <v>3315</v>
      </c>
      <c r="BC297" s="120" t="s">
        <v>3315</v>
      </c>
      <c r="BD297" s="120" t="s">
        <v>3315</v>
      </c>
      <c r="BE297" s="120" t="s">
        <v>3315</v>
      </c>
      <c r="BF297" s="120" t="s">
        <v>3315</v>
      </c>
    </row>
    <row r="298" spans="2:58" ht="16.5" customHeight="1" x14ac:dyDescent="0.25">
      <c r="B298" s="123">
        <v>2632</v>
      </c>
      <c r="C298" s="123"/>
      <c r="D298" s="123">
        <v>1</v>
      </c>
      <c r="E298" s="90"/>
      <c r="F298" s="100" t="s">
        <v>652</v>
      </c>
      <c r="G298" s="100" t="s">
        <v>3492</v>
      </c>
      <c r="H298" s="124" t="s">
        <v>16</v>
      </c>
      <c r="I298" s="100"/>
      <c r="J298" s="216" t="s">
        <v>653</v>
      </c>
      <c r="K298" s="102" t="s">
        <v>654</v>
      </c>
      <c r="L298" s="111" t="s">
        <v>16</v>
      </c>
      <c r="M298" s="112" t="s">
        <v>3420</v>
      </c>
      <c r="N298" s="120" t="s">
        <v>532</v>
      </c>
      <c r="O298" s="120"/>
      <c r="P298" s="103" t="s">
        <v>26</v>
      </c>
      <c r="Q298" s="105"/>
      <c r="R298" s="90" t="s">
        <v>27</v>
      </c>
      <c r="S298" s="100" t="s">
        <v>655</v>
      </c>
      <c r="T298" s="135" t="s">
        <v>21</v>
      </c>
      <c r="U298" s="99" t="s">
        <v>3326</v>
      </c>
      <c r="V298" s="131" t="s">
        <v>3353</v>
      </c>
      <c r="W298" s="189"/>
      <c r="X298" s="100"/>
      <c r="Y298" s="120">
        <v>1</v>
      </c>
      <c r="Z298" s="120">
        <v>1</v>
      </c>
      <c r="AA298" s="120">
        <v>0</v>
      </c>
      <c r="AB298" s="120" t="s">
        <v>3315</v>
      </c>
      <c r="AC298" s="120" t="s">
        <v>3315</v>
      </c>
      <c r="AD298" s="120" t="s">
        <v>3315</v>
      </c>
      <c r="AE298" s="120">
        <v>1</v>
      </c>
      <c r="AF298" s="120" t="s">
        <v>3315</v>
      </c>
      <c r="AG298" s="120" t="s">
        <v>3315</v>
      </c>
      <c r="AH298" s="120" t="s">
        <v>3315</v>
      </c>
      <c r="AI298" s="120" t="s">
        <v>3315</v>
      </c>
      <c r="AJ298" s="120" t="s">
        <v>3315</v>
      </c>
      <c r="AK298" s="120"/>
      <c r="AL298" s="120" t="s">
        <v>3315</v>
      </c>
      <c r="AM298" s="120"/>
      <c r="AN298" s="120" t="s">
        <v>3315</v>
      </c>
      <c r="AO298" s="120">
        <v>1</v>
      </c>
      <c r="AP298" s="120" t="s">
        <v>3315</v>
      </c>
      <c r="AQ298" s="120" t="s">
        <v>3315</v>
      </c>
      <c r="AR298" s="120" t="s">
        <v>3315</v>
      </c>
      <c r="AS298" s="120" t="s">
        <v>3315</v>
      </c>
      <c r="AT298" s="120" t="s">
        <v>3315</v>
      </c>
      <c r="AU298" s="120" t="s">
        <v>3315</v>
      </c>
      <c r="AV298" s="120" t="s">
        <v>3315</v>
      </c>
      <c r="AW298" s="120" t="s">
        <v>3315</v>
      </c>
      <c r="AX298" s="120" t="s">
        <v>3315</v>
      </c>
      <c r="AY298" s="120" t="s">
        <v>3315</v>
      </c>
      <c r="AZ298" s="120">
        <v>1</v>
      </c>
      <c r="BA298" s="120" t="s">
        <v>3315</v>
      </c>
      <c r="BB298" s="120" t="s">
        <v>3315</v>
      </c>
      <c r="BC298" s="120" t="s">
        <v>3315</v>
      </c>
      <c r="BD298" s="120" t="s">
        <v>3315</v>
      </c>
      <c r="BE298" s="120" t="s">
        <v>3315</v>
      </c>
      <c r="BF298" s="120" t="s">
        <v>3315</v>
      </c>
    </row>
    <row r="299" spans="2:58" ht="16.5" customHeight="1" x14ac:dyDescent="0.25">
      <c r="B299" s="123">
        <v>2632</v>
      </c>
      <c r="C299" s="123"/>
      <c r="D299" s="123"/>
      <c r="E299" s="90" t="s">
        <v>221</v>
      </c>
      <c r="F299" s="100" t="s">
        <v>652</v>
      </c>
      <c r="G299" s="100" t="s">
        <v>3492</v>
      </c>
      <c r="H299" s="124" t="s">
        <v>16</v>
      </c>
      <c r="I299" s="100"/>
      <c r="J299" s="216" t="s">
        <v>653</v>
      </c>
      <c r="K299" s="102" t="s">
        <v>40</v>
      </c>
      <c r="L299" s="175" t="s">
        <v>26</v>
      </c>
      <c r="M299" s="112"/>
      <c r="N299" s="120"/>
      <c r="O299" s="120"/>
      <c r="P299" s="103" t="s">
        <v>26</v>
      </c>
      <c r="Q299" s="105"/>
      <c r="R299" s="90" t="s">
        <v>27</v>
      </c>
      <c r="S299" s="100" t="s">
        <v>655</v>
      </c>
      <c r="T299" s="135" t="s">
        <v>21</v>
      </c>
      <c r="U299" s="99" t="s">
        <v>3326</v>
      </c>
      <c r="V299" s="131" t="s">
        <v>3353</v>
      </c>
      <c r="W299" s="189"/>
      <c r="X299" s="100"/>
      <c r="Y299" s="120">
        <v>0</v>
      </c>
      <c r="Z299" s="120">
        <v>0</v>
      </c>
      <c r="AA299" s="120">
        <v>0</v>
      </c>
      <c r="AB299" s="120" t="s">
        <v>3315</v>
      </c>
      <c r="AC299" s="120" t="s">
        <v>3315</v>
      </c>
      <c r="AD299" s="120" t="s">
        <v>3315</v>
      </c>
      <c r="AE299" s="120">
        <v>0</v>
      </c>
      <c r="AF299" s="120" t="s">
        <v>3315</v>
      </c>
      <c r="AG299" s="120" t="s">
        <v>3315</v>
      </c>
      <c r="AH299" s="120" t="s">
        <v>3315</v>
      </c>
      <c r="AI299" s="120" t="s">
        <v>3315</v>
      </c>
      <c r="AJ299" s="120" t="s">
        <v>3315</v>
      </c>
      <c r="AK299" s="120"/>
      <c r="AL299" s="120" t="s">
        <v>3315</v>
      </c>
      <c r="AM299" s="120"/>
      <c r="AN299" s="120" t="s">
        <v>3315</v>
      </c>
      <c r="AO299" s="120">
        <v>0</v>
      </c>
      <c r="AP299" s="120" t="s">
        <v>3315</v>
      </c>
      <c r="AQ299" s="120" t="s">
        <v>3315</v>
      </c>
      <c r="AR299" s="120" t="s">
        <v>3315</v>
      </c>
      <c r="AS299" s="120" t="s">
        <v>3315</v>
      </c>
      <c r="AT299" s="120" t="s">
        <v>3315</v>
      </c>
      <c r="AU299" s="120" t="s">
        <v>3315</v>
      </c>
      <c r="AV299" s="120" t="s">
        <v>3315</v>
      </c>
      <c r="AW299" s="120" t="s">
        <v>3315</v>
      </c>
      <c r="AX299" s="120" t="s">
        <v>3315</v>
      </c>
      <c r="AY299" s="120" t="s">
        <v>3315</v>
      </c>
      <c r="AZ299" s="120">
        <v>0</v>
      </c>
      <c r="BA299" s="120" t="s">
        <v>3315</v>
      </c>
      <c r="BB299" s="120" t="s">
        <v>3315</v>
      </c>
      <c r="BC299" s="120" t="s">
        <v>3315</v>
      </c>
      <c r="BD299" s="120" t="s">
        <v>3315</v>
      </c>
      <c r="BE299" s="120" t="s">
        <v>3315</v>
      </c>
      <c r="BF299" s="120" t="s">
        <v>3315</v>
      </c>
    </row>
    <row r="300" spans="2:58" ht="16.5" customHeight="1" x14ac:dyDescent="0.25">
      <c r="B300" s="123">
        <v>2633</v>
      </c>
      <c r="C300" s="123"/>
      <c r="D300" s="123">
        <v>1</v>
      </c>
      <c r="E300" s="90"/>
      <c r="F300" s="90" t="s">
        <v>656</v>
      </c>
      <c r="G300" s="90" t="s">
        <v>3492</v>
      </c>
      <c r="H300" s="124" t="s">
        <v>16</v>
      </c>
      <c r="I300" s="90">
        <v>1</v>
      </c>
      <c r="J300" s="216" t="s">
        <v>657</v>
      </c>
      <c r="K300" s="102" t="s">
        <v>658</v>
      </c>
      <c r="L300" s="111" t="s">
        <v>16</v>
      </c>
      <c r="M300" s="112" t="s">
        <v>3435</v>
      </c>
      <c r="N300" s="120" t="s">
        <v>659</v>
      </c>
      <c r="O300" s="120"/>
      <c r="P300" s="103" t="s">
        <v>26</v>
      </c>
      <c r="Q300" s="105"/>
      <c r="R300" s="90" t="s">
        <v>660</v>
      </c>
      <c r="S300" s="100" t="s">
        <v>28</v>
      </c>
      <c r="T300" s="135" t="s">
        <v>21</v>
      </c>
      <c r="U300" s="99" t="s">
        <v>3330</v>
      </c>
      <c r="V300" s="131" t="s">
        <v>101</v>
      </c>
      <c r="W300" s="189"/>
      <c r="X300" s="100"/>
      <c r="Y300" s="120">
        <v>1</v>
      </c>
      <c r="Z300" s="120">
        <v>0</v>
      </c>
      <c r="AA300" s="120">
        <v>0</v>
      </c>
      <c r="AB300" s="120" t="s">
        <v>3315</v>
      </c>
      <c r="AC300" s="120" t="s">
        <v>3315</v>
      </c>
      <c r="AD300" s="120" t="s">
        <v>3315</v>
      </c>
      <c r="AE300" s="120" t="s">
        <v>3315</v>
      </c>
      <c r="AF300" s="120" t="s">
        <v>3315</v>
      </c>
      <c r="AG300" s="120" t="s">
        <v>3315</v>
      </c>
      <c r="AH300" s="120" t="s">
        <v>3315</v>
      </c>
      <c r="AI300" s="120" t="s">
        <v>3315</v>
      </c>
      <c r="AJ300" s="120" t="s">
        <v>3315</v>
      </c>
      <c r="AK300" s="120"/>
      <c r="AL300" s="120" t="s">
        <v>3315</v>
      </c>
      <c r="AM300" s="120"/>
      <c r="AN300" s="120" t="s">
        <v>3315</v>
      </c>
      <c r="AO300" s="120" t="s">
        <v>3315</v>
      </c>
      <c r="AP300" s="120" t="s">
        <v>3315</v>
      </c>
      <c r="AQ300" s="120" t="s">
        <v>3315</v>
      </c>
      <c r="AR300" s="120" t="s">
        <v>3315</v>
      </c>
      <c r="AS300" s="120" t="s">
        <v>3315</v>
      </c>
      <c r="AT300" s="120" t="s">
        <v>3315</v>
      </c>
      <c r="AU300" s="120" t="s">
        <v>3315</v>
      </c>
      <c r="AV300" s="120" t="s">
        <v>3315</v>
      </c>
      <c r="AW300" s="120" t="s">
        <v>3315</v>
      </c>
      <c r="AX300" s="120" t="s">
        <v>3315</v>
      </c>
      <c r="AY300" s="120" t="s">
        <v>3315</v>
      </c>
      <c r="AZ300" s="120" t="s">
        <v>3315</v>
      </c>
      <c r="BA300" s="120" t="s">
        <v>3315</v>
      </c>
      <c r="BB300" s="120" t="s">
        <v>3315</v>
      </c>
      <c r="BC300" s="120" t="s">
        <v>3315</v>
      </c>
      <c r="BD300" s="120" t="s">
        <v>3315</v>
      </c>
      <c r="BE300" s="120" t="s">
        <v>3315</v>
      </c>
      <c r="BF300" s="120" t="s">
        <v>3315</v>
      </c>
    </row>
    <row r="301" spans="2:58" ht="16.5" customHeight="1" x14ac:dyDescent="0.25">
      <c r="B301" s="123">
        <v>2634</v>
      </c>
      <c r="C301" s="123"/>
      <c r="D301" s="123"/>
      <c r="E301" s="90" t="s">
        <v>189</v>
      </c>
      <c r="F301" s="90" t="s">
        <v>661</v>
      </c>
      <c r="G301" s="90" t="s">
        <v>3492</v>
      </c>
      <c r="H301" s="103" t="s">
        <v>26</v>
      </c>
      <c r="I301" s="90"/>
      <c r="J301" s="216" t="s">
        <v>662</v>
      </c>
      <c r="K301" s="102" t="s">
        <v>40</v>
      </c>
      <c r="L301" s="219"/>
      <c r="M301" s="112"/>
      <c r="N301" s="105"/>
      <c r="O301" s="105"/>
      <c r="P301" s="103" t="s">
        <v>26</v>
      </c>
      <c r="Q301" s="105"/>
      <c r="R301" s="90" t="s">
        <v>186</v>
      </c>
      <c r="S301" s="100" t="s">
        <v>187</v>
      </c>
      <c r="T301" s="135" t="s">
        <v>21</v>
      </c>
      <c r="U301" s="99" t="s">
        <v>3330</v>
      </c>
      <c r="V301" s="108" t="s">
        <v>663</v>
      </c>
      <c r="W301" s="127"/>
      <c r="X301" s="108"/>
      <c r="Y301" s="120">
        <v>0</v>
      </c>
      <c r="Z301" s="120">
        <v>0</v>
      </c>
      <c r="AA301" s="120">
        <v>0</v>
      </c>
      <c r="AB301" s="120" t="s">
        <v>3315</v>
      </c>
      <c r="AC301" s="120" t="s">
        <v>3315</v>
      </c>
      <c r="AD301" s="120" t="s">
        <v>3315</v>
      </c>
      <c r="AE301" s="120" t="s">
        <v>3315</v>
      </c>
      <c r="AF301" s="120">
        <v>0</v>
      </c>
      <c r="AG301" s="120" t="s">
        <v>3315</v>
      </c>
      <c r="AH301" s="120" t="s">
        <v>3315</v>
      </c>
      <c r="AI301" s="120" t="s">
        <v>3315</v>
      </c>
      <c r="AJ301" s="120" t="s">
        <v>3315</v>
      </c>
      <c r="AK301" s="120"/>
      <c r="AL301" s="120" t="s">
        <v>3315</v>
      </c>
      <c r="AM301" s="120"/>
      <c r="AN301" s="120" t="s">
        <v>3315</v>
      </c>
      <c r="AO301" s="120" t="s">
        <v>3315</v>
      </c>
      <c r="AP301" s="120" t="s">
        <v>3315</v>
      </c>
      <c r="AQ301" s="120" t="s">
        <v>3315</v>
      </c>
      <c r="AR301" s="120" t="s">
        <v>3315</v>
      </c>
      <c r="AS301" s="120" t="s">
        <v>3315</v>
      </c>
      <c r="AT301" s="120" t="s">
        <v>3315</v>
      </c>
      <c r="AU301" s="120" t="s">
        <v>3315</v>
      </c>
      <c r="AV301" s="120" t="s">
        <v>3315</v>
      </c>
      <c r="AW301" s="120" t="s">
        <v>3315</v>
      </c>
      <c r="AX301" s="120" t="s">
        <v>3315</v>
      </c>
      <c r="AY301" s="120" t="s">
        <v>3315</v>
      </c>
      <c r="AZ301" s="120">
        <v>0</v>
      </c>
      <c r="BA301" s="120">
        <v>0</v>
      </c>
      <c r="BB301" s="120">
        <v>0</v>
      </c>
      <c r="BC301" s="120" t="s">
        <v>3315</v>
      </c>
      <c r="BD301" s="120" t="s">
        <v>3315</v>
      </c>
      <c r="BE301" s="120" t="s">
        <v>3315</v>
      </c>
      <c r="BF301" s="120" t="s">
        <v>3315</v>
      </c>
    </row>
    <row r="302" spans="2:58" ht="16.5" customHeight="1" x14ac:dyDescent="0.25">
      <c r="B302" s="123">
        <v>2635</v>
      </c>
      <c r="C302" s="123"/>
      <c r="D302" s="123">
        <v>1</v>
      </c>
      <c r="E302" s="90"/>
      <c r="F302" s="90" t="s">
        <v>664</v>
      </c>
      <c r="G302" s="90" t="s">
        <v>3492</v>
      </c>
      <c r="H302" s="124" t="s">
        <v>16</v>
      </c>
      <c r="I302" s="90"/>
      <c r="J302" s="216" t="s">
        <v>665</v>
      </c>
      <c r="K302" s="102" t="s">
        <v>658</v>
      </c>
      <c r="L302" s="111" t="s">
        <v>16</v>
      </c>
      <c r="M302" s="112" t="s">
        <v>3539</v>
      </c>
      <c r="N302" s="120" t="s">
        <v>659</v>
      </c>
      <c r="O302" s="120"/>
      <c r="P302" s="103" t="s">
        <v>26</v>
      </c>
      <c r="Q302" s="105"/>
      <c r="R302" s="90" t="s">
        <v>288</v>
      </c>
      <c r="S302" s="100" t="s">
        <v>28</v>
      </c>
      <c r="T302" s="135" t="s">
        <v>21</v>
      </c>
      <c r="U302" s="99" t="s">
        <v>3326</v>
      </c>
      <c r="V302" s="239" t="s">
        <v>3433</v>
      </c>
      <c r="W302" s="189"/>
      <c r="X302" s="100"/>
      <c r="Y302" s="120">
        <v>1</v>
      </c>
      <c r="Z302" s="120">
        <v>0</v>
      </c>
      <c r="AA302" s="120">
        <v>0</v>
      </c>
      <c r="AB302" s="120">
        <v>0</v>
      </c>
      <c r="AC302" s="120" t="s">
        <v>3315</v>
      </c>
      <c r="AD302" s="120" t="s">
        <v>3315</v>
      </c>
      <c r="AE302" s="120">
        <v>1</v>
      </c>
      <c r="AF302" s="120" t="s">
        <v>3315</v>
      </c>
      <c r="AG302" s="120" t="s">
        <v>3315</v>
      </c>
      <c r="AH302" s="120" t="s">
        <v>3315</v>
      </c>
      <c r="AI302" s="120" t="s">
        <v>3315</v>
      </c>
      <c r="AJ302" s="120" t="s">
        <v>3315</v>
      </c>
      <c r="AK302" s="120"/>
      <c r="AL302" s="120" t="s">
        <v>3315</v>
      </c>
      <c r="AM302" s="120"/>
      <c r="AN302" s="120" t="s">
        <v>3315</v>
      </c>
      <c r="AO302" s="120" t="s">
        <v>3315</v>
      </c>
      <c r="AP302" s="120" t="s">
        <v>3315</v>
      </c>
      <c r="AQ302" s="120" t="s">
        <v>3315</v>
      </c>
      <c r="AR302" s="120" t="s">
        <v>3315</v>
      </c>
      <c r="AS302" s="120" t="s">
        <v>3315</v>
      </c>
      <c r="AT302" s="120" t="s">
        <v>3315</v>
      </c>
      <c r="AU302" s="120" t="s">
        <v>3315</v>
      </c>
      <c r="AV302" s="120" t="s">
        <v>3315</v>
      </c>
      <c r="AW302" s="120" t="s">
        <v>3315</v>
      </c>
      <c r="AX302" s="120" t="s">
        <v>3315</v>
      </c>
      <c r="AY302" s="120" t="s">
        <v>3315</v>
      </c>
      <c r="AZ302" s="120">
        <v>0</v>
      </c>
      <c r="BA302" s="120" t="s">
        <v>3315</v>
      </c>
      <c r="BB302" s="120" t="s">
        <v>3315</v>
      </c>
      <c r="BC302" s="120" t="s">
        <v>3315</v>
      </c>
      <c r="BD302" s="120" t="s">
        <v>3315</v>
      </c>
      <c r="BE302" s="120" t="s">
        <v>3315</v>
      </c>
      <c r="BF302" s="120" t="s">
        <v>3315</v>
      </c>
    </row>
    <row r="303" spans="2:58" ht="16.5" customHeight="1" x14ac:dyDescent="0.25">
      <c r="B303" s="123">
        <v>2636</v>
      </c>
      <c r="C303" s="123"/>
      <c r="D303" s="123">
        <v>1</v>
      </c>
      <c r="E303" s="90"/>
      <c r="F303" s="90" t="s">
        <v>666</v>
      </c>
      <c r="G303" s="90" t="s">
        <v>3493</v>
      </c>
      <c r="H303" s="122" t="s">
        <v>16</v>
      </c>
      <c r="I303" s="90"/>
      <c r="J303" s="216" t="s">
        <v>3918</v>
      </c>
      <c r="K303" s="102" t="s">
        <v>667</v>
      </c>
      <c r="L303" s="111" t="s">
        <v>16</v>
      </c>
      <c r="M303" s="112" t="s">
        <v>3420</v>
      </c>
      <c r="N303" s="105" t="s">
        <v>3460</v>
      </c>
      <c r="O303" s="105"/>
      <c r="P303" s="103" t="s">
        <v>26</v>
      </c>
      <c r="Q303" s="105"/>
      <c r="R303" s="90" t="s">
        <v>361</v>
      </c>
      <c r="S303" s="100" t="s">
        <v>28</v>
      </c>
      <c r="T303" s="135" t="s">
        <v>21</v>
      </c>
      <c r="U303" s="99" t="s">
        <v>3329</v>
      </c>
      <c r="V303" s="131" t="s">
        <v>605</v>
      </c>
      <c r="W303" s="189"/>
      <c r="X303" s="100"/>
      <c r="Y303" s="120">
        <v>0</v>
      </c>
      <c r="Z303" s="120">
        <v>0</v>
      </c>
      <c r="AA303" s="120" t="s">
        <v>3315</v>
      </c>
      <c r="AB303" s="120" t="s">
        <v>3315</v>
      </c>
      <c r="AC303" s="120" t="s">
        <v>3315</v>
      </c>
      <c r="AD303" s="120" t="s">
        <v>3315</v>
      </c>
      <c r="AE303" s="120" t="s">
        <v>3315</v>
      </c>
      <c r="AF303" s="120" t="s">
        <v>3315</v>
      </c>
      <c r="AG303" s="120" t="s">
        <v>3315</v>
      </c>
      <c r="AH303" s="120" t="s">
        <v>3315</v>
      </c>
      <c r="AI303" s="120" t="s">
        <v>3315</v>
      </c>
      <c r="AJ303" s="120" t="s">
        <v>3315</v>
      </c>
      <c r="AK303" s="120"/>
      <c r="AL303" s="120" t="s">
        <v>3315</v>
      </c>
      <c r="AM303" s="120"/>
      <c r="AN303" s="120" t="s">
        <v>3315</v>
      </c>
      <c r="AO303" s="120" t="s">
        <v>3315</v>
      </c>
      <c r="AP303" s="120" t="s">
        <v>3315</v>
      </c>
      <c r="AQ303" s="120" t="s">
        <v>3315</v>
      </c>
      <c r="AR303" s="120" t="s">
        <v>3315</v>
      </c>
      <c r="AS303" s="120" t="s">
        <v>3315</v>
      </c>
      <c r="AT303" s="120" t="s">
        <v>3315</v>
      </c>
      <c r="AU303" s="120" t="s">
        <v>3315</v>
      </c>
      <c r="AV303" s="120" t="s">
        <v>3315</v>
      </c>
      <c r="AW303" s="120" t="s">
        <v>3315</v>
      </c>
      <c r="AX303" s="120" t="s">
        <v>3315</v>
      </c>
      <c r="AY303" s="120" t="s">
        <v>3315</v>
      </c>
      <c r="AZ303" s="120">
        <v>0</v>
      </c>
      <c r="BA303" s="120" t="s">
        <v>3315</v>
      </c>
      <c r="BB303" s="120" t="s">
        <v>3315</v>
      </c>
      <c r="BC303" s="120" t="s">
        <v>3315</v>
      </c>
      <c r="BD303" s="120" t="s">
        <v>3315</v>
      </c>
      <c r="BE303" s="120" t="s">
        <v>3315</v>
      </c>
      <c r="BF303" s="120" t="s">
        <v>3315</v>
      </c>
    </row>
    <row r="304" spans="2:58" ht="16.5" customHeight="1" x14ac:dyDescent="0.25">
      <c r="B304" s="235">
        <v>2637</v>
      </c>
      <c r="C304" s="236" t="s">
        <v>3427</v>
      </c>
      <c r="D304" s="236" t="s">
        <v>3427</v>
      </c>
      <c r="E304" s="194" t="s">
        <v>189</v>
      </c>
      <c r="F304" s="236" t="s">
        <v>3427</v>
      </c>
      <c r="G304" s="194" t="s">
        <v>3492</v>
      </c>
      <c r="H304" s="201" t="s">
        <v>26</v>
      </c>
      <c r="I304" s="236" t="s">
        <v>3427</v>
      </c>
      <c r="J304" s="237" t="s">
        <v>668</v>
      </c>
      <c r="K304" s="235" t="s">
        <v>40</v>
      </c>
      <c r="L304" s="198"/>
      <c r="M304" s="199"/>
      <c r="N304" s="202"/>
      <c r="O304" s="202"/>
      <c r="P304" s="201" t="s">
        <v>26</v>
      </c>
      <c r="Q304" s="202"/>
      <c r="R304" s="194" t="s">
        <v>288</v>
      </c>
      <c r="S304" s="194" t="s">
        <v>28</v>
      </c>
      <c r="T304" s="244" t="s">
        <v>21</v>
      </c>
      <c r="U304" s="204" t="s">
        <v>3326</v>
      </c>
      <c r="V304" s="205" t="s">
        <v>669</v>
      </c>
      <c r="W304" s="206"/>
      <c r="X304" s="205"/>
      <c r="Y304" s="202">
        <v>0</v>
      </c>
      <c r="Z304" s="202">
        <v>0</v>
      </c>
      <c r="AA304" s="202">
        <v>0</v>
      </c>
      <c r="AB304" s="202" t="s">
        <v>3315</v>
      </c>
      <c r="AC304" s="202" t="s">
        <v>3315</v>
      </c>
      <c r="AD304" s="202" t="s">
        <v>3315</v>
      </c>
      <c r="AE304" s="202" t="s">
        <v>3315</v>
      </c>
      <c r="AF304" s="202" t="s">
        <v>3315</v>
      </c>
      <c r="AG304" s="202" t="s">
        <v>3315</v>
      </c>
      <c r="AH304" s="202" t="s">
        <v>3315</v>
      </c>
      <c r="AI304" s="202" t="s">
        <v>3315</v>
      </c>
      <c r="AJ304" s="202" t="s">
        <v>3315</v>
      </c>
      <c r="AK304" s="202"/>
      <c r="AL304" s="202" t="s">
        <v>3315</v>
      </c>
      <c r="AM304" s="202"/>
      <c r="AN304" s="202" t="s">
        <v>3315</v>
      </c>
      <c r="AO304" s="202" t="s">
        <v>3315</v>
      </c>
      <c r="AP304" s="202" t="s">
        <v>3315</v>
      </c>
      <c r="AQ304" s="202">
        <v>0</v>
      </c>
      <c r="AR304" s="202">
        <v>0</v>
      </c>
      <c r="AS304" s="202" t="s">
        <v>3315</v>
      </c>
      <c r="AT304" s="202" t="s">
        <v>3315</v>
      </c>
      <c r="AU304" s="202" t="s">
        <v>3315</v>
      </c>
      <c r="AV304" s="202" t="s">
        <v>3315</v>
      </c>
      <c r="AW304" s="202" t="s">
        <v>3315</v>
      </c>
      <c r="AX304" s="202" t="s">
        <v>3315</v>
      </c>
      <c r="AY304" s="202" t="s">
        <v>3315</v>
      </c>
      <c r="AZ304" s="202" t="s">
        <v>3315</v>
      </c>
      <c r="BA304" s="202" t="s">
        <v>3315</v>
      </c>
      <c r="BB304" s="202" t="s">
        <v>3315</v>
      </c>
      <c r="BC304" s="202" t="s">
        <v>3315</v>
      </c>
      <c r="BD304" s="202" t="s">
        <v>3315</v>
      </c>
      <c r="BE304" s="202" t="s">
        <v>3315</v>
      </c>
      <c r="BF304" s="202" t="s">
        <v>3315</v>
      </c>
    </row>
    <row r="305" spans="2:58" ht="16.5" customHeight="1" x14ac:dyDescent="0.25">
      <c r="B305" s="123">
        <v>2638</v>
      </c>
      <c r="C305" s="123"/>
      <c r="D305" s="123"/>
      <c r="E305" s="90" t="s">
        <v>189</v>
      </c>
      <c r="F305" s="90" t="s">
        <v>1803</v>
      </c>
      <c r="G305" s="90" t="s">
        <v>3492</v>
      </c>
      <c r="H305" s="103" t="s">
        <v>26</v>
      </c>
      <c r="I305" s="90"/>
      <c r="J305" s="216" t="s">
        <v>1804</v>
      </c>
      <c r="K305" s="102" t="s">
        <v>40</v>
      </c>
      <c r="L305" s="175" t="s">
        <v>26</v>
      </c>
      <c r="M305" s="112"/>
      <c r="N305" s="105"/>
      <c r="O305" s="105"/>
      <c r="P305" s="103" t="s">
        <v>26</v>
      </c>
      <c r="Q305" s="105"/>
      <c r="R305" s="90" t="s">
        <v>35</v>
      </c>
      <c r="S305" s="100" t="s">
        <v>197</v>
      </c>
      <c r="T305" s="100" t="s">
        <v>36</v>
      </c>
      <c r="U305" s="100"/>
      <c r="V305" s="108" t="s">
        <v>1805</v>
      </c>
      <c r="W305" s="156" t="s">
        <v>3428</v>
      </c>
      <c r="X305" s="108"/>
    </row>
    <row r="306" spans="2:58" ht="16.5" customHeight="1" x14ac:dyDescent="0.25">
      <c r="B306" s="123">
        <v>2640</v>
      </c>
      <c r="C306" s="123"/>
      <c r="D306" s="123"/>
      <c r="E306" s="98" t="s">
        <v>189</v>
      </c>
      <c r="F306" s="90" t="s">
        <v>670</v>
      </c>
      <c r="G306" s="90" t="s">
        <v>3492</v>
      </c>
      <c r="H306" s="103" t="s">
        <v>26</v>
      </c>
      <c r="I306" s="90"/>
      <c r="J306" s="216" t="s">
        <v>671</v>
      </c>
      <c r="K306" s="102" t="s">
        <v>40</v>
      </c>
      <c r="L306" s="111"/>
      <c r="M306" s="112"/>
      <c r="N306" s="105"/>
      <c r="O306" s="105"/>
      <c r="P306" s="103" t="s">
        <v>26</v>
      </c>
      <c r="Q306" s="105"/>
      <c r="R306" s="90" t="s">
        <v>35</v>
      </c>
      <c r="S306" s="106" t="s">
        <v>583</v>
      </c>
      <c r="T306" s="135" t="s">
        <v>21</v>
      </c>
      <c r="U306" s="99" t="s">
        <v>3338</v>
      </c>
      <c r="V306" s="108" t="s">
        <v>672</v>
      </c>
      <c r="W306" s="127"/>
      <c r="X306" s="108"/>
      <c r="Y306" s="120" t="s">
        <v>3315</v>
      </c>
      <c r="Z306" s="120" t="s">
        <v>3315</v>
      </c>
      <c r="AA306" s="120">
        <v>0</v>
      </c>
      <c r="AB306" s="120">
        <v>0</v>
      </c>
      <c r="AC306" s="120" t="s">
        <v>3315</v>
      </c>
      <c r="AD306" s="120">
        <v>0</v>
      </c>
      <c r="AE306" s="120" t="s">
        <v>3315</v>
      </c>
      <c r="AF306" s="120" t="s">
        <v>3315</v>
      </c>
      <c r="AG306" s="120" t="s">
        <v>3315</v>
      </c>
      <c r="AH306" s="120" t="s">
        <v>3315</v>
      </c>
      <c r="AI306" s="120" t="s">
        <v>3315</v>
      </c>
      <c r="AJ306" s="120" t="s">
        <v>3315</v>
      </c>
      <c r="AK306" s="120"/>
      <c r="AL306" s="120" t="s">
        <v>3315</v>
      </c>
      <c r="AM306" s="120"/>
      <c r="AN306" s="120" t="s">
        <v>3315</v>
      </c>
      <c r="AO306" s="120" t="s">
        <v>3315</v>
      </c>
      <c r="AP306" s="120" t="s">
        <v>3315</v>
      </c>
      <c r="AQ306" s="120" t="s">
        <v>3315</v>
      </c>
      <c r="AR306" s="120" t="s">
        <v>3315</v>
      </c>
      <c r="AS306" s="120" t="s">
        <v>3315</v>
      </c>
      <c r="AT306" s="120" t="s">
        <v>3315</v>
      </c>
      <c r="AU306" s="120" t="s">
        <v>3315</v>
      </c>
      <c r="AV306" s="120" t="s">
        <v>3315</v>
      </c>
      <c r="AW306" s="120" t="s">
        <v>3315</v>
      </c>
      <c r="AX306" s="120" t="s">
        <v>3315</v>
      </c>
      <c r="AY306" s="120" t="s">
        <v>3315</v>
      </c>
      <c r="AZ306" s="120" t="s">
        <v>3315</v>
      </c>
      <c r="BA306" s="120" t="s">
        <v>3315</v>
      </c>
      <c r="BB306" s="120" t="s">
        <v>3315</v>
      </c>
      <c r="BC306" s="120" t="s">
        <v>3315</v>
      </c>
      <c r="BD306" s="120" t="s">
        <v>3315</v>
      </c>
      <c r="BE306" s="120" t="s">
        <v>3315</v>
      </c>
      <c r="BF306" s="120" t="s">
        <v>3315</v>
      </c>
    </row>
    <row r="307" spans="2:58" ht="16.5" customHeight="1" x14ac:dyDescent="0.25">
      <c r="B307" s="123">
        <v>2641</v>
      </c>
      <c r="C307" s="123"/>
      <c r="D307" s="123">
        <v>1</v>
      </c>
      <c r="E307" s="90" t="s">
        <v>598</v>
      </c>
      <c r="F307" s="90" t="s">
        <v>673</v>
      </c>
      <c r="G307" s="90" t="s">
        <v>3492</v>
      </c>
      <c r="H307" s="124" t="s">
        <v>16</v>
      </c>
      <c r="I307" s="90"/>
      <c r="J307" s="216" t="s">
        <v>674</v>
      </c>
      <c r="K307" s="102" t="s">
        <v>551</v>
      </c>
      <c r="L307" s="111" t="s">
        <v>16</v>
      </c>
      <c r="M307" s="112" t="s">
        <v>3634</v>
      </c>
      <c r="N307" s="105" t="s">
        <v>3670</v>
      </c>
      <c r="O307" s="105"/>
      <c r="P307" s="118" t="s">
        <v>16</v>
      </c>
      <c r="Q307" s="119" t="s">
        <v>3777</v>
      </c>
      <c r="R307" s="90" t="s">
        <v>395</v>
      </c>
      <c r="S307" s="100" t="s">
        <v>28</v>
      </c>
      <c r="T307" s="135" t="s">
        <v>21</v>
      </c>
      <c r="U307" s="99" t="s">
        <v>3327</v>
      </c>
      <c r="V307" s="131" t="s">
        <v>3480</v>
      </c>
      <c r="W307" s="133"/>
      <c r="X307" s="100"/>
      <c r="Y307" s="120">
        <v>1</v>
      </c>
      <c r="Z307" s="120">
        <v>1</v>
      </c>
      <c r="AA307" s="120" t="s">
        <v>3315</v>
      </c>
      <c r="AB307" s="120">
        <v>1</v>
      </c>
      <c r="AC307" s="120" t="s">
        <v>3315</v>
      </c>
      <c r="AD307" s="120" t="s">
        <v>3315</v>
      </c>
      <c r="AE307" s="120" t="s">
        <v>3315</v>
      </c>
      <c r="AF307" s="120" t="s">
        <v>3315</v>
      </c>
      <c r="AG307" s="120" t="s">
        <v>3315</v>
      </c>
      <c r="AH307" s="120" t="s">
        <v>3315</v>
      </c>
      <c r="AI307" s="120" t="s">
        <v>3315</v>
      </c>
      <c r="AJ307" s="120" t="s">
        <v>3315</v>
      </c>
      <c r="AK307" s="120"/>
      <c r="AL307" s="120" t="s">
        <v>3315</v>
      </c>
      <c r="AM307" s="120"/>
      <c r="AN307" s="120" t="s">
        <v>3315</v>
      </c>
      <c r="AO307" s="120" t="s">
        <v>3315</v>
      </c>
      <c r="AP307" s="120" t="s">
        <v>3315</v>
      </c>
      <c r="AQ307" s="120" t="s">
        <v>3315</v>
      </c>
      <c r="AR307" s="120" t="s">
        <v>3315</v>
      </c>
      <c r="AS307" s="120" t="s">
        <v>3315</v>
      </c>
      <c r="AT307" s="120" t="s">
        <v>3315</v>
      </c>
      <c r="AU307" s="120" t="s">
        <v>3315</v>
      </c>
      <c r="AV307" s="120" t="s">
        <v>3315</v>
      </c>
      <c r="AW307" s="120" t="s">
        <v>3315</v>
      </c>
      <c r="AX307" s="120" t="s">
        <v>3315</v>
      </c>
      <c r="AY307" s="120" t="s">
        <v>3315</v>
      </c>
      <c r="AZ307" s="120" t="s">
        <v>3315</v>
      </c>
      <c r="BA307" s="120" t="s">
        <v>3315</v>
      </c>
      <c r="BB307" s="120" t="s">
        <v>3315</v>
      </c>
      <c r="BC307" s="120" t="s">
        <v>3315</v>
      </c>
      <c r="BD307" s="120" t="s">
        <v>3315</v>
      </c>
      <c r="BE307" s="120" t="s">
        <v>3315</v>
      </c>
      <c r="BF307" s="120" t="s">
        <v>3315</v>
      </c>
    </row>
    <row r="308" spans="2:58" ht="16.5" customHeight="1" x14ac:dyDescent="0.25">
      <c r="B308" s="123">
        <v>2643</v>
      </c>
      <c r="C308" s="123"/>
      <c r="D308" s="123"/>
      <c r="E308" s="90" t="s">
        <v>189</v>
      </c>
      <c r="F308" s="90" t="s">
        <v>675</v>
      </c>
      <c r="G308" s="90" t="s">
        <v>3492</v>
      </c>
      <c r="H308" s="103" t="s">
        <v>26</v>
      </c>
      <c r="I308" s="90"/>
      <c r="J308" s="216" t="s">
        <v>676</v>
      </c>
      <c r="K308" s="102" t="s">
        <v>40</v>
      </c>
      <c r="L308" s="175" t="s">
        <v>26</v>
      </c>
      <c r="M308" s="112"/>
      <c r="N308" s="105"/>
      <c r="O308" s="105"/>
      <c r="P308" s="103" t="s">
        <v>26</v>
      </c>
      <c r="Q308" s="105"/>
      <c r="R308" s="90" t="s">
        <v>35</v>
      </c>
      <c r="S308" s="100" t="s">
        <v>28</v>
      </c>
      <c r="T308" s="135" t="s">
        <v>21</v>
      </c>
      <c r="U308" s="99" t="s">
        <v>3814</v>
      </c>
      <c r="V308" s="108" t="s">
        <v>677</v>
      </c>
      <c r="W308" s="127"/>
      <c r="X308" s="108"/>
      <c r="Y308" s="120" t="s">
        <v>3315</v>
      </c>
      <c r="Z308" s="120">
        <v>0</v>
      </c>
      <c r="AA308" s="120">
        <v>0</v>
      </c>
      <c r="AB308" s="120" t="s">
        <v>3315</v>
      </c>
      <c r="AC308" s="120" t="s">
        <v>3315</v>
      </c>
      <c r="AD308" s="120" t="s">
        <v>3315</v>
      </c>
      <c r="AE308" s="120">
        <v>0</v>
      </c>
      <c r="AF308" s="120" t="s">
        <v>3315</v>
      </c>
      <c r="AG308" s="120" t="s">
        <v>3315</v>
      </c>
      <c r="AH308" s="120" t="s">
        <v>3315</v>
      </c>
      <c r="AI308" s="120" t="s">
        <v>3315</v>
      </c>
      <c r="AJ308" s="120" t="s">
        <v>3315</v>
      </c>
      <c r="AK308" s="120"/>
      <c r="AL308" s="120" t="s">
        <v>3315</v>
      </c>
      <c r="AM308" s="120"/>
      <c r="AN308" s="120" t="s">
        <v>3315</v>
      </c>
      <c r="AO308" s="120" t="s">
        <v>3315</v>
      </c>
      <c r="AP308" s="120" t="s">
        <v>3315</v>
      </c>
      <c r="AQ308" s="120" t="s">
        <v>3315</v>
      </c>
      <c r="AR308" s="120" t="s">
        <v>3315</v>
      </c>
      <c r="AS308" s="120" t="s">
        <v>3315</v>
      </c>
      <c r="AT308" s="120" t="s">
        <v>3315</v>
      </c>
      <c r="AU308" s="120" t="s">
        <v>3315</v>
      </c>
      <c r="AV308" s="120" t="s">
        <v>3315</v>
      </c>
      <c r="AW308" s="120" t="s">
        <v>3315</v>
      </c>
      <c r="AX308" s="120" t="s">
        <v>3315</v>
      </c>
      <c r="AY308" s="120">
        <v>0</v>
      </c>
      <c r="AZ308" s="120" t="s">
        <v>3315</v>
      </c>
      <c r="BA308" s="120" t="s">
        <v>3315</v>
      </c>
      <c r="BB308" s="120" t="s">
        <v>3315</v>
      </c>
      <c r="BC308" s="120" t="s">
        <v>3315</v>
      </c>
      <c r="BD308" s="120" t="s">
        <v>3315</v>
      </c>
      <c r="BE308" s="120" t="s">
        <v>3315</v>
      </c>
      <c r="BF308" s="120" t="s">
        <v>3315</v>
      </c>
    </row>
    <row r="309" spans="2:58" ht="16.5" customHeight="1" x14ac:dyDescent="0.25">
      <c r="B309" s="123">
        <v>2644</v>
      </c>
      <c r="C309" s="123"/>
      <c r="D309" s="123">
        <v>1</v>
      </c>
      <c r="E309" s="90"/>
      <c r="F309" s="90" t="s">
        <v>678</v>
      </c>
      <c r="G309" s="90" t="s">
        <v>3492</v>
      </c>
      <c r="H309" s="124" t="s">
        <v>16</v>
      </c>
      <c r="I309" s="90" t="s">
        <v>3501</v>
      </c>
      <c r="J309" s="216" t="s">
        <v>679</v>
      </c>
      <c r="K309" s="102" t="s">
        <v>3593</v>
      </c>
      <c r="L309" s="111" t="s">
        <v>16</v>
      </c>
      <c r="M309" s="112" t="s">
        <v>3687</v>
      </c>
      <c r="N309" s="105" t="s">
        <v>3674</v>
      </c>
      <c r="O309" s="105"/>
      <c r="P309" s="103" t="s">
        <v>26</v>
      </c>
      <c r="Q309" s="105"/>
      <c r="R309" s="90" t="s">
        <v>680</v>
      </c>
      <c r="S309" s="100" t="s">
        <v>28</v>
      </c>
      <c r="T309" s="135" t="s">
        <v>21</v>
      </c>
      <c r="U309" s="99" t="s">
        <v>3326</v>
      </c>
      <c r="V309" s="108" t="s">
        <v>681</v>
      </c>
      <c r="W309" s="127"/>
      <c r="X309" s="108"/>
      <c r="Y309" s="120" t="s">
        <v>3315</v>
      </c>
      <c r="Z309" s="120" t="s">
        <v>3315</v>
      </c>
      <c r="AA309" s="120" t="s">
        <v>3315</v>
      </c>
      <c r="AB309" s="120" t="s">
        <v>3315</v>
      </c>
      <c r="AC309" s="120" t="s">
        <v>3315</v>
      </c>
      <c r="AD309" s="120" t="s">
        <v>3315</v>
      </c>
      <c r="AE309" s="120">
        <v>1</v>
      </c>
      <c r="AF309" s="120" t="s">
        <v>3315</v>
      </c>
      <c r="AG309" s="120" t="s">
        <v>3315</v>
      </c>
      <c r="AH309" s="120" t="s">
        <v>3315</v>
      </c>
      <c r="AI309" s="120" t="s">
        <v>3315</v>
      </c>
      <c r="AJ309" s="120" t="s">
        <v>3315</v>
      </c>
      <c r="AK309" s="120"/>
      <c r="AL309" s="120" t="s">
        <v>3315</v>
      </c>
      <c r="AM309" s="120"/>
      <c r="AN309" s="120" t="s">
        <v>3315</v>
      </c>
      <c r="AO309" s="120" t="s">
        <v>3315</v>
      </c>
      <c r="AP309" s="120" t="s">
        <v>3315</v>
      </c>
      <c r="AQ309" s="120" t="s">
        <v>3315</v>
      </c>
      <c r="AR309" s="120" t="s">
        <v>3315</v>
      </c>
      <c r="AS309" s="120" t="s">
        <v>3315</v>
      </c>
      <c r="AT309" s="120" t="s">
        <v>3315</v>
      </c>
      <c r="AU309" s="120" t="s">
        <v>3315</v>
      </c>
      <c r="AV309" s="120" t="s">
        <v>3315</v>
      </c>
      <c r="AW309" s="120" t="s">
        <v>3315</v>
      </c>
      <c r="AX309" s="120" t="s">
        <v>3315</v>
      </c>
      <c r="AY309" s="120" t="s">
        <v>3315</v>
      </c>
      <c r="AZ309" s="120" t="s">
        <v>3315</v>
      </c>
      <c r="BA309" s="120" t="s">
        <v>3315</v>
      </c>
      <c r="BB309" s="120" t="s">
        <v>3315</v>
      </c>
      <c r="BC309" s="120" t="s">
        <v>3315</v>
      </c>
      <c r="BD309" s="120" t="s">
        <v>3315</v>
      </c>
      <c r="BE309" s="120" t="s">
        <v>3315</v>
      </c>
      <c r="BF309" s="120" t="s">
        <v>3315</v>
      </c>
    </row>
    <row r="310" spans="2:58" ht="16.5" customHeight="1" x14ac:dyDescent="0.25">
      <c r="B310" s="123">
        <v>2645</v>
      </c>
      <c r="C310" s="123"/>
      <c r="D310" s="123"/>
      <c r="E310" s="98" t="s">
        <v>3636</v>
      </c>
      <c r="F310" s="90"/>
      <c r="G310" s="90"/>
      <c r="H310" s="124"/>
      <c r="I310" s="90"/>
      <c r="J310" s="216" t="s">
        <v>3637</v>
      </c>
      <c r="K310" s="102"/>
      <c r="L310" s="175" t="s">
        <v>26</v>
      </c>
      <c r="M310" s="112"/>
      <c r="N310" s="105"/>
      <c r="O310" s="105"/>
      <c r="P310" s="103"/>
      <c r="Q310" s="105"/>
      <c r="R310" s="90" t="s">
        <v>3899</v>
      </c>
      <c r="S310" s="100" t="s">
        <v>28</v>
      </c>
      <c r="T310" s="135" t="s">
        <v>21</v>
      </c>
      <c r="U310" s="127" t="s">
        <v>3869</v>
      </c>
      <c r="V310" s="108" t="s">
        <v>3638</v>
      </c>
      <c r="X310" s="108"/>
      <c r="Y310" s="120" t="s">
        <v>3315</v>
      </c>
      <c r="Z310" s="120">
        <v>0</v>
      </c>
      <c r="AA310" s="120">
        <v>0</v>
      </c>
      <c r="AB310" s="120">
        <v>0</v>
      </c>
      <c r="AC310" s="120" t="s">
        <v>3315</v>
      </c>
      <c r="AD310" s="120" t="s">
        <v>3315</v>
      </c>
      <c r="AE310" s="120">
        <v>0</v>
      </c>
      <c r="AF310" s="120" t="s">
        <v>3315</v>
      </c>
      <c r="AG310" s="120" t="s">
        <v>3315</v>
      </c>
      <c r="AH310" s="120" t="s">
        <v>3315</v>
      </c>
      <c r="AI310" s="120" t="s">
        <v>3315</v>
      </c>
      <c r="AJ310" s="120" t="s">
        <v>3315</v>
      </c>
      <c r="AK310" s="120" t="s">
        <v>3315</v>
      </c>
      <c r="AL310" s="120" t="s">
        <v>3315</v>
      </c>
      <c r="AM310" s="120"/>
      <c r="AN310" s="120" t="s">
        <v>3315</v>
      </c>
      <c r="AO310" s="120" t="s">
        <v>3315</v>
      </c>
      <c r="AP310" s="120" t="s">
        <v>3315</v>
      </c>
      <c r="AQ310" s="120" t="s">
        <v>3315</v>
      </c>
      <c r="AR310" s="120" t="s">
        <v>3315</v>
      </c>
      <c r="AS310" s="120" t="s">
        <v>3315</v>
      </c>
      <c r="AT310" s="120" t="s">
        <v>3315</v>
      </c>
      <c r="AU310" s="120" t="s">
        <v>3315</v>
      </c>
      <c r="AV310" s="120" t="s">
        <v>3315</v>
      </c>
      <c r="AW310" s="120" t="s">
        <v>3315</v>
      </c>
      <c r="AX310" s="120" t="s">
        <v>3315</v>
      </c>
      <c r="AY310" s="120" t="s">
        <v>3315</v>
      </c>
      <c r="AZ310" s="120" t="s">
        <v>3315</v>
      </c>
      <c r="BA310" s="120" t="s">
        <v>3315</v>
      </c>
      <c r="BB310" s="120" t="s">
        <v>3315</v>
      </c>
      <c r="BC310" s="120" t="s">
        <v>3315</v>
      </c>
      <c r="BD310" s="120" t="s">
        <v>3315</v>
      </c>
      <c r="BE310" s="120" t="s">
        <v>3315</v>
      </c>
      <c r="BF310" s="120" t="s">
        <v>3315</v>
      </c>
    </row>
    <row r="311" spans="2:58" ht="16.5" customHeight="1" x14ac:dyDescent="0.25">
      <c r="B311" s="123">
        <v>2646</v>
      </c>
      <c r="C311" s="123"/>
      <c r="D311" s="123"/>
      <c r="E311" s="98" t="s">
        <v>189</v>
      </c>
      <c r="F311" s="90"/>
      <c r="G311" s="90"/>
      <c r="H311" s="124"/>
      <c r="I311" s="90"/>
      <c r="J311" s="216" t="s">
        <v>3635</v>
      </c>
      <c r="K311" s="102"/>
      <c r="L311" s="111"/>
      <c r="M311" s="112"/>
      <c r="N311" s="105"/>
      <c r="O311" s="105"/>
      <c r="P311" s="103"/>
      <c r="Q311" s="105"/>
      <c r="R311" s="90" t="s">
        <v>3899</v>
      </c>
      <c r="S311" s="100" t="s">
        <v>28</v>
      </c>
      <c r="T311" s="135" t="s">
        <v>21</v>
      </c>
      <c r="U311" s="127" t="s">
        <v>3869</v>
      </c>
      <c r="V311" s="108" t="s">
        <v>3429</v>
      </c>
      <c r="X311" s="108"/>
      <c r="Y311" s="120">
        <v>0</v>
      </c>
      <c r="Z311" s="120">
        <v>0</v>
      </c>
      <c r="AA311" s="120" t="s">
        <v>3315</v>
      </c>
      <c r="AB311" s="120">
        <v>0</v>
      </c>
      <c r="AC311" s="120" t="s">
        <v>3315</v>
      </c>
      <c r="AD311" s="120" t="s">
        <v>3315</v>
      </c>
      <c r="AE311" s="120">
        <v>0</v>
      </c>
      <c r="AF311" s="120" t="s">
        <v>3315</v>
      </c>
      <c r="AG311" s="120" t="s">
        <v>3315</v>
      </c>
      <c r="AH311" s="120" t="s">
        <v>3315</v>
      </c>
      <c r="AI311" s="120" t="s">
        <v>3315</v>
      </c>
      <c r="AJ311" s="120" t="s">
        <v>3315</v>
      </c>
      <c r="AK311" s="120" t="s">
        <v>3315</v>
      </c>
      <c r="AL311" s="120" t="s">
        <v>3315</v>
      </c>
      <c r="AM311" s="120"/>
      <c r="AN311" s="120" t="s">
        <v>3315</v>
      </c>
      <c r="AO311" s="120" t="s">
        <v>3315</v>
      </c>
      <c r="AP311" s="120" t="s">
        <v>3315</v>
      </c>
      <c r="AQ311" s="120" t="s">
        <v>3315</v>
      </c>
      <c r="AR311" s="120" t="s">
        <v>3315</v>
      </c>
      <c r="AS311" s="120" t="s">
        <v>3315</v>
      </c>
      <c r="AT311" s="120" t="s">
        <v>3315</v>
      </c>
      <c r="AU311" s="120" t="s">
        <v>3315</v>
      </c>
      <c r="AV311" s="120" t="s">
        <v>3315</v>
      </c>
      <c r="AW311" s="120" t="s">
        <v>3315</v>
      </c>
      <c r="AX311" s="120" t="s">
        <v>3315</v>
      </c>
      <c r="AY311" s="120" t="s">
        <v>3315</v>
      </c>
      <c r="AZ311" s="120" t="s">
        <v>3315</v>
      </c>
      <c r="BA311" s="120" t="s">
        <v>3315</v>
      </c>
      <c r="BB311" s="120" t="s">
        <v>3315</v>
      </c>
      <c r="BC311" s="120" t="s">
        <v>3315</v>
      </c>
      <c r="BD311" s="120" t="s">
        <v>3315</v>
      </c>
      <c r="BE311" s="120" t="s">
        <v>3315</v>
      </c>
      <c r="BF311" s="120" t="s">
        <v>3315</v>
      </c>
    </row>
    <row r="312" spans="2:58" ht="16.5" customHeight="1" x14ac:dyDescent="0.25">
      <c r="B312" s="123">
        <v>2647</v>
      </c>
      <c r="C312" s="123"/>
      <c r="D312" s="123"/>
      <c r="E312" s="98" t="s">
        <v>189</v>
      </c>
      <c r="F312" s="90"/>
      <c r="G312" s="90"/>
      <c r="H312" s="124"/>
      <c r="I312" s="90"/>
      <c r="J312" s="216" t="s">
        <v>3639</v>
      </c>
      <c r="K312" s="102"/>
      <c r="L312" s="111"/>
      <c r="M312" s="112"/>
      <c r="N312" s="105"/>
      <c r="O312" s="105"/>
      <c r="P312" s="103"/>
      <c r="Q312" s="105"/>
      <c r="R312" s="90" t="s">
        <v>3899</v>
      </c>
      <c r="S312" s="100" t="s">
        <v>28</v>
      </c>
      <c r="T312" s="135" t="s">
        <v>21</v>
      </c>
      <c r="U312" s="127" t="s">
        <v>3869</v>
      </c>
      <c r="V312" s="108" t="s">
        <v>3640</v>
      </c>
      <c r="X312" s="108"/>
      <c r="Y312" s="120">
        <v>0</v>
      </c>
      <c r="Z312" s="120">
        <v>0</v>
      </c>
      <c r="AA312" s="120">
        <v>0</v>
      </c>
      <c r="AB312" s="120">
        <v>0</v>
      </c>
      <c r="AC312" s="120" t="s">
        <v>3315</v>
      </c>
      <c r="AD312" s="120" t="s">
        <v>3315</v>
      </c>
      <c r="AE312" s="120">
        <v>0</v>
      </c>
      <c r="AF312" s="120" t="s">
        <v>3315</v>
      </c>
      <c r="AG312" s="120" t="s">
        <v>3315</v>
      </c>
      <c r="AH312" s="120" t="s">
        <v>3315</v>
      </c>
      <c r="AI312" s="120" t="s">
        <v>3315</v>
      </c>
      <c r="AJ312" s="120" t="s">
        <v>3315</v>
      </c>
      <c r="AK312" s="120" t="s">
        <v>3315</v>
      </c>
      <c r="AL312" s="120" t="s">
        <v>3315</v>
      </c>
      <c r="AM312" s="120"/>
      <c r="AN312" s="120" t="s">
        <v>3315</v>
      </c>
      <c r="AO312" s="120" t="s">
        <v>3315</v>
      </c>
      <c r="AP312" s="120" t="s">
        <v>3315</v>
      </c>
      <c r="AQ312" s="120" t="s">
        <v>3315</v>
      </c>
      <c r="AR312" s="120" t="s">
        <v>3315</v>
      </c>
      <c r="AS312" s="120" t="s">
        <v>3315</v>
      </c>
      <c r="AT312" s="120" t="s">
        <v>3315</v>
      </c>
      <c r="AU312" s="120" t="s">
        <v>3315</v>
      </c>
      <c r="AV312" s="120" t="s">
        <v>3315</v>
      </c>
      <c r="AW312" s="120" t="s">
        <v>3315</v>
      </c>
      <c r="AX312" s="120" t="s">
        <v>3315</v>
      </c>
      <c r="AY312" s="120" t="s">
        <v>3315</v>
      </c>
      <c r="AZ312" s="120" t="s">
        <v>3315</v>
      </c>
      <c r="BA312" s="120" t="s">
        <v>3315</v>
      </c>
      <c r="BB312" s="120" t="s">
        <v>3315</v>
      </c>
      <c r="BC312" s="120" t="s">
        <v>3315</v>
      </c>
      <c r="BD312" s="120" t="s">
        <v>3315</v>
      </c>
      <c r="BE312" s="120" t="s">
        <v>3315</v>
      </c>
      <c r="BF312" s="120" t="s">
        <v>3315</v>
      </c>
    </row>
    <row r="313" spans="2:58" ht="16.5" customHeight="1" x14ac:dyDescent="0.25">
      <c r="B313" s="123">
        <v>2648</v>
      </c>
      <c r="C313" s="123"/>
      <c r="D313" s="123"/>
      <c r="E313" s="98" t="s">
        <v>189</v>
      </c>
      <c r="F313" s="90"/>
      <c r="G313" s="90"/>
      <c r="H313" s="124"/>
      <c r="I313" s="90"/>
      <c r="J313" s="216" t="s">
        <v>3641</v>
      </c>
      <c r="K313" s="102"/>
      <c r="L313" s="111"/>
      <c r="M313" s="112"/>
      <c r="N313" s="105"/>
      <c r="O313" s="105"/>
      <c r="P313" s="103"/>
      <c r="Q313" s="105"/>
      <c r="R313" s="90" t="s">
        <v>3899</v>
      </c>
      <c r="S313" s="100" t="s">
        <v>28</v>
      </c>
      <c r="T313" s="135" t="s">
        <v>21</v>
      </c>
      <c r="U313" s="127" t="s">
        <v>3869</v>
      </c>
      <c r="V313" s="108" t="s">
        <v>3640</v>
      </c>
      <c r="X313" s="108"/>
      <c r="Y313" s="120">
        <v>0</v>
      </c>
      <c r="Z313" s="120">
        <v>0</v>
      </c>
      <c r="AA313" s="120">
        <v>0</v>
      </c>
      <c r="AB313" s="120">
        <v>0</v>
      </c>
      <c r="AC313" s="120" t="s">
        <v>3315</v>
      </c>
      <c r="AD313" s="120" t="s">
        <v>3315</v>
      </c>
      <c r="AE313" s="120">
        <v>1</v>
      </c>
      <c r="AF313" s="120" t="s">
        <v>3315</v>
      </c>
      <c r="AG313" s="120" t="s">
        <v>3315</v>
      </c>
      <c r="AH313" s="120" t="s">
        <v>3315</v>
      </c>
      <c r="AI313" s="120" t="s">
        <v>3315</v>
      </c>
      <c r="AJ313" s="120" t="s">
        <v>3315</v>
      </c>
      <c r="AK313" s="120" t="s">
        <v>3315</v>
      </c>
      <c r="AL313" s="120" t="s">
        <v>3315</v>
      </c>
      <c r="AM313" s="120"/>
      <c r="AN313" s="120" t="s">
        <v>3315</v>
      </c>
      <c r="AO313" s="120" t="s">
        <v>3315</v>
      </c>
      <c r="AP313" s="120" t="s">
        <v>3315</v>
      </c>
      <c r="AQ313" s="120" t="s">
        <v>3315</v>
      </c>
      <c r="AR313" s="120" t="s">
        <v>3315</v>
      </c>
      <c r="AS313" s="120" t="s">
        <v>3315</v>
      </c>
      <c r="AT313" s="120" t="s">
        <v>3315</v>
      </c>
      <c r="AU313" s="120" t="s">
        <v>3315</v>
      </c>
      <c r="AV313" s="120" t="s">
        <v>3315</v>
      </c>
      <c r="AW313" s="120" t="s">
        <v>3315</v>
      </c>
      <c r="AX313" s="120" t="s">
        <v>3315</v>
      </c>
      <c r="AY313" s="120" t="s">
        <v>3315</v>
      </c>
      <c r="AZ313" s="120" t="s">
        <v>3315</v>
      </c>
      <c r="BA313" s="120" t="s">
        <v>3315</v>
      </c>
      <c r="BB313" s="120" t="s">
        <v>3315</v>
      </c>
      <c r="BC313" s="120" t="s">
        <v>3315</v>
      </c>
      <c r="BD313" s="120" t="s">
        <v>3315</v>
      </c>
      <c r="BE313" s="120" t="s">
        <v>3315</v>
      </c>
      <c r="BF313" s="120" t="s">
        <v>3315</v>
      </c>
    </row>
    <row r="314" spans="2:58" ht="16.5" customHeight="1" x14ac:dyDescent="0.25">
      <c r="B314" s="123">
        <v>2649</v>
      </c>
      <c r="C314" s="123"/>
      <c r="D314" s="123"/>
      <c r="E314" s="98" t="s">
        <v>189</v>
      </c>
      <c r="F314" s="90"/>
      <c r="G314" s="90"/>
      <c r="H314" s="124"/>
      <c r="I314" s="90"/>
      <c r="J314" s="216" t="s">
        <v>3633</v>
      </c>
      <c r="K314" s="102" t="s">
        <v>40</v>
      </c>
      <c r="L314" s="111"/>
      <c r="M314" s="102" t="s">
        <v>40</v>
      </c>
      <c r="N314" s="102" t="s">
        <v>40</v>
      </c>
      <c r="O314" s="105"/>
      <c r="P314" s="103"/>
      <c r="Q314" s="105"/>
      <c r="R314" s="90" t="s">
        <v>3900</v>
      </c>
      <c r="S314" s="100"/>
      <c r="T314" s="135" t="s">
        <v>21</v>
      </c>
      <c r="U314" s="99"/>
      <c r="V314" s="108"/>
      <c r="W314" s="127"/>
      <c r="X314" s="10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20"/>
      <c r="AV314" s="120"/>
      <c r="AW314" s="120"/>
      <c r="AX314" s="120"/>
      <c r="AY314" s="120"/>
      <c r="AZ314" s="120"/>
      <c r="BA314" s="120"/>
      <c r="BB314" s="120"/>
      <c r="BC314" s="120"/>
      <c r="BD314" s="120"/>
      <c r="BE314" s="120"/>
      <c r="BF314" s="120"/>
    </row>
    <row r="315" spans="2:58" ht="16.5" customHeight="1" x14ac:dyDescent="0.25">
      <c r="B315" s="98">
        <v>2805</v>
      </c>
      <c r="C315" s="98"/>
      <c r="D315" s="98">
        <v>5</v>
      </c>
      <c r="E315" s="90"/>
      <c r="F315" s="100"/>
      <c r="G315" s="100" t="s">
        <v>3494</v>
      </c>
      <c r="H315" s="124" t="s">
        <v>16</v>
      </c>
      <c r="I315" s="100"/>
      <c r="J315" s="101" t="s">
        <v>682</v>
      </c>
      <c r="K315" s="110" t="s">
        <v>15</v>
      </c>
      <c r="L315" s="124" t="s">
        <v>16</v>
      </c>
      <c r="M315" s="209" t="s">
        <v>683</v>
      </c>
      <c r="N315" s="123" t="s">
        <v>684</v>
      </c>
      <c r="O315" s="123"/>
      <c r="P315" s="118" t="s">
        <v>16</v>
      </c>
      <c r="Q315" s="110" t="s">
        <v>15</v>
      </c>
      <c r="R315" s="90" t="s">
        <v>527</v>
      </c>
      <c r="S315" s="106" t="s">
        <v>46</v>
      </c>
      <c r="T315" s="135" t="s">
        <v>21</v>
      </c>
      <c r="U315" s="99" t="s">
        <v>3327</v>
      </c>
      <c r="V315" s="108" t="s">
        <v>685</v>
      </c>
      <c r="W315" s="127"/>
      <c r="X315" s="100"/>
      <c r="Y315" s="120">
        <v>0</v>
      </c>
      <c r="Z315" s="120" t="s">
        <v>3315</v>
      </c>
      <c r="AA315" s="120" t="s">
        <v>3315</v>
      </c>
      <c r="AB315" s="120" t="s">
        <v>3315</v>
      </c>
      <c r="AC315" s="120" t="s">
        <v>3315</v>
      </c>
      <c r="AD315" s="120" t="s">
        <v>3315</v>
      </c>
      <c r="AE315" s="120" t="s">
        <v>3315</v>
      </c>
      <c r="AF315" s="120" t="s">
        <v>3315</v>
      </c>
      <c r="AG315" s="120" t="s">
        <v>3315</v>
      </c>
      <c r="AH315" s="120" t="s">
        <v>3315</v>
      </c>
      <c r="AI315" s="120" t="s">
        <v>3315</v>
      </c>
      <c r="AJ315" s="120" t="s">
        <v>3315</v>
      </c>
      <c r="AK315" s="120"/>
      <c r="AL315" s="120" t="s">
        <v>3315</v>
      </c>
      <c r="AM315" s="120"/>
      <c r="AN315" s="120" t="s">
        <v>3315</v>
      </c>
      <c r="AO315" s="120" t="s">
        <v>3315</v>
      </c>
      <c r="AP315" s="120" t="s">
        <v>3315</v>
      </c>
      <c r="AQ315" s="120" t="s">
        <v>3315</v>
      </c>
      <c r="AR315" s="120" t="s">
        <v>3315</v>
      </c>
      <c r="AS315" s="120" t="s">
        <v>3315</v>
      </c>
      <c r="AT315" s="120" t="s">
        <v>3315</v>
      </c>
      <c r="AU315" s="120" t="s">
        <v>3315</v>
      </c>
      <c r="AV315" s="120" t="s">
        <v>3315</v>
      </c>
      <c r="AW315" s="120" t="s">
        <v>3315</v>
      </c>
      <c r="AX315" s="120" t="s">
        <v>3315</v>
      </c>
      <c r="AY315" s="120" t="s">
        <v>3315</v>
      </c>
      <c r="AZ315" s="120">
        <v>0</v>
      </c>
      <c r="BA315" s="120" t="s">
        <v>3315</v>
      </c>
      <c r="BB315" s="120" t="s">
        <v>3315</v>
      </c>
      <c r="BC315" s="120" t="s">
        <v>3315</v>
      </c>
      <c r="BD315" s="120" t="s">
        <v>3315</v>
      </c>
      <c r="BE315" s="120" t="s">
        <v>3315</v>
      </c>
      <c r="BF315" s="120" t="s">
        <v>3315</v>
      </c>
    </row>
    <row r="316" spans="2:58" ht="16.5" customHeight="1" x14ac:dyDescent="0.25">
      <c r="B316" s="123">
        <v>2827</v>
      </c>
      <c r="C316" s="123"/>
      <c r="D316" s="123">
        <v>7</v>
      </c>
      <c r="E316" s="90"/>
      <c r="F316" s="100" t="s">
        <v>688</v>
      </c>
      <c r="G316" s="100" t="s">
        <v>3494</v>
      </c>
      <c r="H316" s="124" t="s">
        <v>16</v>
      </c>
      <c r="I316" s="100"/>
      <c r="J316" s="216" t="s">
        <v>689</v>
      </c>
      <c r="K316" s="102" t="s">
        <v>690</v>
      </c>
      <c r="L316" s="111" t="s">
        <v>16</v>
      </c>
      <c r="M316" s="112" t="s">
        <v>90</v>
      </c>
      <c r="N316" s="120" t="s">
        <v>691</v>
      </c>
      <c r="O316" s="120"/>
      <c r="P316" s="118" t="s">
        <v>16</v>
      </c>
      <c r="Q316" s="119" t="s">
        <v>3762</v>
      </c>
      <c r="R316" s="90" t="s">
        <v>377</v>
      </c>
      <c r="S316" s="100" t="s">
        <v>28</v>
      </c>
      <c r="T316" s="135" t="s">
        <v>21</v>
      </c>
      <c r="U316" s="99" t="s">
        <v>3330</v>
      </c>
      <c r="V316" s="100"/>
      <c r="W316" s="121"/>
      <c r="X316" s="100">
        <v>0</v>
      </c>
      <c r="Y316" s="120" t="s">
        <v>3315</v>
      </c>
      <c r="Z316" s="120" t="s">
        <v>3315</v>
      </c>
      <c r="AA316" s="120" t="s">
        <v>3315</v>
      </c>
      <c r="AB316" s="120" t="s">
        <v>3315</v>
      </c>
      <c r="AC316" s="120" t="s">
        <v>3315</v>
      </c>
      <c r="AD316" s="120" t="s">
        <v>3315</v>
      </c>
      <c r="AE316" s="120" t="s">
        <v>3315</v>
      </c>
      <c r="AF316" s="120" t="s">
        <v>3315</v>
      </c>
      <c r="AG316" s="120" t="s">
        <v>3315</v>
      </c>
      <c r="AH316" s="120" t="s">
        <v>3315</v>
      </c>
      <c r="AI316" s="120" t="s">
        <v>3315</v>
      </c>
      <c r="AJ316" s="120" t="s">
        <v>3315</v>
      </c>
      <c r="AK316" s="120"/>
      <c r="AL316" s="120" t="s">
        <v>3315</v>
      </c>
      <c r="AM316" s="120"/>
      <c r="AN316" s="120" t="s">
        <v>3315</v>
      </c>
      <c r="AO316" s="120" t="s">
        <v>3315</v>
      </c>
      <c r="AP316" s="120" t="s">
        <v>3315</v>
      </c>
      <c r="AQ316" s="120" t="s">
        <v>3315</v>
      </c>
      <c r="AR316" s="120" t="s">
        <v>3315</v>
      </c>
      <c r="AS316" s="120" t="s">
        <v>3315</v>
      </c>
      <c r="AT316" s="120" t="s">
        <v>3315</v>
      </c>
      <c r="AU316" s="120" t="s">
        <v>3315</v>
      </c>
      <c r="AV316" s="120" t="s">
        <v>3315</v>
      </c>
      <c r="AW316" s="120" t="s">
        <v>3315</v>
      </c>
      <c r="AX316" s="120" t="s">
        <v>3315</v>
      </c>
      <c r="AY316" s="120" t="s">
        <v>3315</v>
      </c>
      <c r="AZ316" s="120" t="s">
        <v>3315</v>
      </c>
      <c r="BA316" s="120" t="s">
        <v>3315</v>
      </c>
      <c r="BB316" s="120" t="s">
        <v>3315</v>
      </c>
      <c r="BC316" s="120" t="s">
        <v>3315</v>
      </c>
      <c r="BD316" s="120" t="s">
        <v>3315</v>
      </c>
      <c r="BE316" s="120" t="s">
        <v>3315</v>
      </c>
      <c r="BF316" s="120" t="s">
        <v>3315</v>
      </c>
    </row>
    <row r="317" spans="2:58" ht="16.5" customHeight="1" x14ac:dyDescent="0.25">
      <c r="B317" s="123">
        <v>2828</v>
      </c>
      <c r="C317" s="123"/>
      <c r="D317" s="123"/>
      <c r="E317" s="90" t="s">
        <v>1897</v>
      </c>
      <c r="F317" s="100" t="s">
        <v>696</v>
      </c>
      <c r="G317" s="100" t="s">
        <v>3494</v>
      </c>
      <c r="H317" s="103" t="s">
        <v>26</v>
      </c>
      <c r="I317" s="100"/>
      <c r="J317" s="216" t="s">
        <v>693</v>
      </c>
      <c r="K317" s="102" t="s">
        <v>3806</v>
      </c>
      <c r="L317" s="111" t="s">
        <v>16</v>
      </c>
      <c r="M317" s="130" t="s">
        <v>3904</v>
      </c>
      <c r="N317" s="111"/>
      <c r="O317" s="111"/>
      <c r="P317" s="103" t="s">
        <v>26</v>
      </c>
      <c r="Q317" s="105"/>
      <c r="R317" s="90" t="s">
        <v>377</v>
      </c>
      <c r="S317" s="100" t="s">
        <v>28</v>
      </c>
      <c r="T317" s="135" t="s">
        <v>21</v>
      </c>
      <c r="U317" s="99" t="s">
        <v>3330</v>
      </c>
      <c r="V317" s="131" t="s">
        <v>447</v>
      </c>
      <c r="W317" s="127"/>
      <c r="X317" s="108"/>
      <c r="Y317" s="120">
        <v>1</v>
      </c>
      <c r="Z317" s="120">
        <v>0</v>
      </c>
      <c r="AA317" s="120" t="s">
        <v>3315</v>
      </c>
      <c r="AB317" s="120" t="s">
        <v>3315</v>
      </c>
      <c r="AC317" s="120" t="s">
        <v>3315</v>
      </c>
      <c r="AD317" s="120" t="s">
        <v>3315</v>
      </c>
      <c r="AE317" s="120" t="s">
        <v>3315</v>
      </c>
      <c r="AF317" s="120">
        <v>1</v>
      </c>
      <c r="AG317" s="120" t="s">
        <v>3315</v>
      </c>
      <c r="AH317" s="120" t="s">
        <v>3315</v>
      </c>
      <c r="AI317" s="120" t="s">
        <v>3315</v>
      </c>
      <c r="AJ317" s="120" t="s">
        <v>3315</v>
      </c>
      <c r="AK317" s="120"/>
      <c r="AL317" s="120" t="s">
        <v>3315</v>
      </c>
      <c r="AM317" s="120"/>
      <c r="AN317" s="120" t="s">
        <v>3315</v>
      </c>
      <c r="AO317" s="120" t="s">
        <v>3315</v>
      </c>
      <c r="AP317" s="120" t="s">
        <v>3315</v>
      </c>
      <c r="AQ317" s="120" t="s">
        <v>3315</v>
      </c>
      <c r="AR317" s="120" t="s">
        <v>3315</v>
      </c>
      <c r="AS317" s="120" t="s">
        <v>3315</v>
      </c>
      <c r="AT317" s="120" t="s">
        <v>3315</v>
      </c>
      <c r="AU317" s="120" t="s">
        <v>3315</v>
      </c>
      <c r="AV317" s="120" t="s">
        <v>3315</v>
      </c>
      <c r="AW317" s="120" t="s">
        <v>3315</v>
      </c>
      <c r="AX317" s="120" t="s">
        <v>3315</v>
      </c>
      <c r="AY317" s="120" t="s">
        <v>3315</v>
      </c>
      <c r="AZ317" s="120" t="s">
        <v>3315</v>
      </c>
      <c r="BA317" s="120" t="s">
        <v>3315</v>
      </c>
      <c r="BB317" s="120" t="s">
        <v>3315</v>
      </c>
      <c r="BC317" s="120" t="s">
        <v>3315</v>
      </c>
      <c r="BD317" s="120" t="s">
        <v>3315</v>
      </c>
      <c r="BE317" s="120" t="s">
        <v>3315</v>
      </c>
      <c r="BF317" s="120" t="s">
        <v>3315</v>
      </c>
    </row>
    <row r="318" spans="2:58" ht="16.5" customHeight="1" x14ac:dyDescent="0.25">
      <c r="B318" s="123">
        <v>2828</v>
      </c>
      <c r="C318" s="123"/>
      <c r="D318" s="123">
        <v>7</v>
      </c>
      <c r="E318" s="90"/>
      <c r="F318" s="100" t="s">
        <v>692</v>
      </c>
      <c r="G318" s="100" t="s">
        <v>3494</v>
      </c>
      <c r="H318" s="124" t="s">
        <v>16</v>
      </c>
      <c r="I318" s="100"/>
      <c r="J318" s="216" t="s">
        <v>693</v>
      </c>
      <c r="K318" s="102" t="s">
        <v>338</v>
      </c>
      <c r="L318" s="111" t="s">
        <v>16</v>
      </c>
      <c r="M318" s="112" t="s">
        <v>694</v>
      </c>
      <c r="N318" s="120" t="s">
        <v>695</v>
      </c>
      <c r="O318" s="120"/>
      <c r="P318" s="103" t="s">
        <v>26</v>
      </c>
      <c r="Q318" s="105"/>
      <c r="R318" s="90" t="s">
        <v>377</v>
      </c>
      <c r="S318" s="100" t="s">
        <v>28</v>
      </c>
      <c r="T318" s="135" t="s">
        <v>21</v>
      </c>
      <c r="U318" s="99" t="s">
        <v>3330</v>
      </c>
      <c r="V318" s="108" t="s">
        <v>447</v>
      </c>
      <c r="W318" s="127"/>
      <c r="X318" s="100"/>
      <c r="Y318" s="120">
        <v>0</v>
      </c>
      <c r="Z318" s="120">
        <v>0</v>
      </c>
      <c r="AA318" s="120" t="s">
        <v>3315</v>
      </c>
      <c r="AB318" s="120" t="s">
        <v>3315</v>
      </c>
      <c r="AC318" s="120" t="s">
        <v>3315</v>
      </c>
      <c r="AD318" s="120" t="s">
        <v>3315</v>
      </c>
      <c r="AE318" s="120" t="s">
        <v>3315</v>
      </c>
      <c r="AF318" s="120">
        <v>1</v>
      </c>
      <c r="AG318" s="120" t="s">
        <v>3315</v>
      </c>
      <c r="AH318" s="120" t="s">
        <v>3315</v>
      </c>
      <c r="AI318" s="120" t="s">
        <v>3315</v>
      </c>
      <c r="AJ318" s="120" t="s">
        <v>3315</v>
      </c>
      <c r="AK318" s="120"/>
      <c r="AL318" s="120" t="s">
        <v>3315</v>
      </c>
      <c r="AM318" s="120"/>
      <c r="AN318" s="120" t="s">
        <v>3315</v>
      </c>
      <c r="AO318" s="120" t="s">
        <v>3315</v>
      </c>
      <c r="AP318" s="120" t="s">
        <v>3315</v>
      </c>
      <c r="AQ318" s="120" t="s">
        <v>3315</v>
      </c>
      <c r="AR318" s="120" t="s">
        <v>3315</v>
      </c>
      <c r="AS318" s="120" t="s">
        <v>3315</v>
      </c>
      <c r="AT318" s="120" t="s">
        <v>3315</v>
      </c>
      <c r="AU318" s="120" t="s">
        <v>3315</v>
      </c>
      <c r="AV318" s="120" t="s">
        <v>3315</v>
      </c>
      <c r="AW318" s="120" t="s">
        <v>3315</v>
      </c>
      <c r="AX318" s="120" t="s">
        <v>3315</v>
      </c>
      <c r="AY318" s="120" t="s">
        <v>3315</v>
      </c>
      <c r="AZ318" s="120" t="s">
        <v>3315</v>
      </c>
      <c r="BA318" s="120" t="s">
        <v>3315</v>
      </c>
      <c r="BB318" s="120" t="s">
        <v>3315</v>
      </c>
      <c r="BC318" s="120" t="s">
        <v>3315</v>
      </c>
      <c r="BD318" s="120" t="s">
        <v>3315</v>
      </c>
      <c r="BE318" s="120" t="s">
        <v>3315</v>
      </c>
      <c r="BF318" s="120" t="s">
        <v>3315</v>
      </c>
    </row>
    <row r="319" spans="2:58" ht="16.5" customHeight="1" x14ac:dyDescent="0.25">
      <c r="B319" s="123">
        <v>2829</v>
      </c>
      <c r="C319" s="123"/>
      <c r="D319" s="123">
        <v>5</v>
      </c>
      <c r="E319" s="90"/>
      <c r="F319" s="100" t="s">
        <v>697</v>
      </c>
      <c r="G319" s="100" t="s">
        <v>3494</v>
      </c>
      <c r="H319" s="124" t="s">
        <v>16</v>
      </c>
      <c r="I319" s="100"/>
      <c r="J319" s="116" t="s">
        <v>698</v>
      </c>
      <c r="K319" s="102" t="s">
        <v>699</v>
      </c>
      <c r="L319" s="111" t="s">
        <v>16</v>
      </c>
      <c r="M319" s="112" t="s">
        <v>350</v>
      </c>
      <c r="N319" s="120" t="s">
        <v>700</v>
      </c>
      <c r="O319" s="120"/>
      <c r="P319" s="118" t="s">
        <v>16</v>
      </c>
      <c r="Q319" s="119" t="s">
        <v>376</v>
      </c>
      <c r="R319" s="90" t="s">
        <v>377</v>
      </c>
      <c r="S319" s="100" t="s">
        <v>28</v>
      </c>
      <c r="T319" s="135" t="s">
        <v>21</v>
      </c>
      <c r="U319" s="99" t="s">
        <v>3330</v>
      </c>
      <c r="V319" s="108" t="s">
        <v>701</v>
      </c>
      <c r="W319" s="127"/>
      <c r="X319" s="100"/>
      <c r="Y319" s="120" t="s">
        <v>3315</v>
      </c>
      <c r="Z319" s="120">
        <v>0</v>
      </c>
      <c r="AA319" s="120" t="s">
        <v>3315</v>
      </c>
      <c r="AB319" s="120" t="s">
        <v>3315</v>
      </c>
      <c r="AC319" s="120" t="s">
        <v>3315</v>
      </c>
      <c r="AD319" s="120" t="s">
        <v>3315</v>
      </c>
      <c r="AE319" s="120" t="s">
        <v>3315</v>
      </c>
      <c r="AF319" s="120">
        <v>0</v>
      </c>
      <c r="AG319" s="120" t="s">
        <v>3315</v>
      </c>
      <c r="AH319" s="120" t="s">
        <v>3315</v>
      </c>
      <c r="AI319" s="120" t="s">
        <v>3315</v>
      </c>
      <c r="AJ319" s="120" t="s">
        <v>3315</v>
      </c>
      <c r="AK319" s="120"/>
      <c r="AL319" s="120" t="s">
        <v>3315</v>
      </c>
      <c r="AM319" s="120"/>
      <c r="AN319" s="120" t="s">
        <v>3315</v>
      </c>
      <c r="AO319" s="120" t="s">
        <v>3315</v>
      </c>
      <c r="AP319" s="120" t="s">
        <v>3315</v>
      </c>
      <c r="AQ319" s="120" t="s">
        <v>3315</v>
      </c>
      <c r="AR319" s="120" t="s">
        <v>3315</v>
      </c>
      <c r="AS319" s="120" t="s">
        <v>3315</v>
      </c>
      <c r="AT319" s="120" t="s">
        <v>3315</v>
      </c>
      <c r="AU319" s="120" t="s">
        <v>3315</v>
      </c>
      <c r="AV319" s="120" t="s">
        <v>3315</v>
      </c>
      <c r="AW319" s="120" t="s">
        <v>3315</v>
      </c>
      <c r="AX319" s="120" t="s">
        <v>3315</v>
      </c>
      <c r="AY319" s="120" t="s">
        <v>3315</v>
      </c>
      <c r="AZ319" s="120" t="s">
        <v>3315</v>
      </c>
      <c r="BA319" s="120" t="s">
        <v>3315</v>
      </c>
      <c r="BB319" s="120" t="s">
        <v>3315</v>
      </c>
      <c r="BC319" s="120" t="s">
        <v>3315</v>
      </c>
      <c r="BD319" s="120" t="s">
        <v>3315</v>
      </c>
      <c r="BE319" s="120" t="s">
        <v>3315</v>
      </c>
      <c r="BF319" s="120" t="s">
        <v>3315</v>
      </c>
    </row>
    <row r="320" spans="2:58" ht="16.5" customHeight="1" x14ac:dyDescent="0.25">
      <c r="B320" s="123">
        <v>2830</v>
      </c>
      <c r="C320" s="123"/>
      <c r="D320" s="123"/>
      <c r="E320" s="90" t="s">
        <v>705</v>
      </c>
      <c r="F320" s="100" t="s">
        <v>87</v>
      </c>
      <c r="G320" s="100" t="s">
        <v>3494</v>
      </c>
      <c r="H320" s="103" t="s">
        <v>26</v>
      </c>
      <c r="I320" s="100"/>
      <c r="J320" s="116" t="s">
        <v>702</v>
      </c>
      <c r="K320" s="102" t="s">
        <v>40</v>
      </c>
      <c r="L320" s="219"/>
      <c r="M320" s="112"/>
      <c r="N320" s="169"/>
      <c r="O320" s="169"/>
      <c r="P320" s="103" t="s">
        <v>26</v>
      </c>
      <c r="Q320" s="105"/>
      <c r="R320" s="90" t="s">
        <v>377</v>
      </c>
      <c r="S320" s="100" t="s">
        <v>28</v>
      </c>
      <c r="T320" s="135" t="s">
        <v>21</v>
      </c>
      <c r="U320" s="99" t="s">
        <v>3330</v>
      </c>
      <c r="V320" s="108" t="s">
        <v>29</v>
      </c>
      <c r="W320" s="127"/>
      <c r="X320" s="108"/>
      <c r="Y320" s="120" t="s">
        <v>3517</v>
      </c>
      <c r="Z320" s="120">
        <v>0</v>
      </c>
      <c r="AA320" s="120" t="s">
        <v>3315</v>
      </c>
      <c r="AB320" s="120" t="s">
        <v>3315</v>
      </c>
      <c r="AC320" s="120" t="s">
        <v>3315</v>
      </c>
      <c r="AD320" s="120" t="s">
        <v>3315</v>
      </c>
      <c r="AE320" s="120" t="s">
        <v>3315</v>
      </c>
      <c r="AF320" s="120" t="s">
        <v>3315</v>
      </c>
      <c r="AG320" s="120" t="s">
        <v>3315</v>
      </c>
      <c r="AH320" s="120" t="s">
        <v>3315</v>
      </c>
      <c r="AI320" s="120" t="s">
        <v>3315</v>
      </c>
      <c r="AJ320" s="120" t="s">
        <v>3315</v>
      </c>
      <c r="AK320" s="120"/>
      <c r="AL320" s="120" t="s">
        <v>3315</v>
      </c>
      <c r="AM320" s="120"/>
      <c r="AN320" s="120" t="s">
        <v>3315</v>
      </c>
      <c r="AO320" s="120" t="s">
        <v>3315</v>
      </c>
      <c r="AP320" s="120" t="s">
        <v>3315</v>
      </c>
      <c r="AQ320" s="120" t="s">
        <v>3315</v>
      </c>
      <c r="AR320" s="120" t="s">
        <v>3315</v>
      </c>
      <c r="AS320" s="120" t="s">
        <v>3315</v>
      </c>
      <c r="AT320" s="120" t="s">
        <v>3315</v>
      </c>
      <c r="AU320" s="120" t="s">
        <v>3315</v>
      </c>
      <c r="AV320" s="120" t="s">
        <v>3315</v>
      </c>
      <c r="AW320" s="120" t="s">
        <v>3315</v>
      </c>
      <c r="AX320" s="120" t="s">
        <v>3315</v>
      </c>
      <c r="AY320" s="120" t="s">
        <v>3315</v>
      </c>
      <c r="AZ320" s="120" t="s">
        <v>3315</v>
      </c>
      <c r="BA320" s="120" t="s">
        <v>3315</v>
      </c>
      <c r="BB320" s="120" t="s">
        <v>3315</v>
      </c>
      <c r="BC320" s="120" t="s">
        <v>3315</v>
      </c>
      <c r="BD320" s="120" t="s">
        <v>3315</v>
      </c>
      <c r="BE320" s="120" t="s">
        <v>3315</v>
      </c>
      <c r="BF320" s="120" t="s">
        <v>3315</v>
      </c>
    </row>
    <row r="321" spans="1:58" ht="16.5" customHeight="1" x14ac:dyDescent="0.25">
      <c r="B321" s="123">
        <v>2830</v>
      </c>
      <c r="C321" s="123"/>
      <c r="D321" s="123">
        <v>5</v>
      </c>
      <c r="E321" s="90"/>
      <c r="F321" s="100"/>
      <c r="G321" s="100" t="s">
        <v>3494</v>
      </c>
      <c r="H321" s="103" t="s">
        <v>26</v>
      </c>
      <c r="I321" s="100"/>
      <c r="J321" s="116" t="s">
        <v>702</v>
      </c>
      <c r="K321" s="102" t="s">
        <v>373</v>
      </c>
      <c r="L321" s="111" t="s">
        <v>16</v>
      </c>
      <c r="M321" s="112" t="s">
        <v>703</v>
      </c>
      <c r="N321" s="207" t="s">
        <v>704</v>
      </c>
      <c r="O321" s="207"/>
      <c r="P321" s="103" t="s">
        <v>26</v>
      </c>
      <c r="Q321" s="105"/>
      <c r="R321" s="90" t="s">
        <v>377</v>
      </c>
      <c r="S321" s="100" t="s">
        <v>28</v>
      </c>
      <c r="T321" s="135" t="s">
        <v>21</v>
      </c>
      <c r="U321" s="99" t="s">
        <v>3330</v>
      </c>
      <c r="V321" s="108" t="s">
        <v>29</v>
      </c>
      <c r="W321" s="127"/>
      <c r="X321" s="100"/>
      <c r="Y321" s="120" t="s">
        <v>3517</v>
      </c>
      <c r="Z321" s="120">
        <v>0</v>
      </c>
      <c r="AA321" s="120" t="s">
        <v>3315</v>
      </c>
      <c r="AB321" s="120" t="s">
        <v>3315</v>
      </c>
      <c r="AC321" s="120" t="s">
        <v>3315</v>
      </c>
      <c r="AD321" s="120" t="s">
        <v>3315</v>
      </c>
      <c r="AE321" s="120" t="s">
        <v>3315</v>
      </c>
      <c r="AF321" s="120" t="s">
        <v>3315</v>
      </c>
      <c r="AG321" s="120" t="s">
        <v>3315</v>
      </c>
      <c r="AH321" s="120" t="s">
        <v>3315</v>
      </c>
      <c r="AI321" s="120" t="s">
        <v>3315</v>
      </c>
      <c r="AJ321" s="120" t="s">
        <v>3315</v>
      </c>
      <c r="AK321" s="120"/>
      <c r="AL321" s="120" t="s">
        <v>3315</v>
      </c>
      <c r="AM321" s="120"/>
      <c r="AN321" s="120" t="s">
        <v>3315</v>
      </c>
      <c r="AO321" s="120" t="s">
        <v>3315</v>
      </c>
      <c r="AP321" s="120" t="s">
        <v>3315</v>
      </c>
      <c r="AQ321" s="120" t="s">
        <v>3315</v>
      </c>
      <c r="AR321" s="120" t="s">
        <v>3315</v>
      </c>
      <c r="AS321" s="120" t="s">
        <v>3315</v>
      </c>
      <c r="AT321" s="120" t="s">
        <v>3315</v>
      </c>
      <c r="AU321" s="120" t="s">
        <v>3315</v>
      </c>
      <c r="AV321" s="120" t="s">
        <v>3315</v>
      </c>
      <c r="AW321" s="120" t="s">
        <v>3315</v>
      </c>
      <c r="AX321" s="120" t="s">
        <v>3315</v>
      </c>
      <c r="AY321" s="120" t="s">
        <v>3315</v>
      </c>
      <c r="AZ321" s="120" t="s">
        <v>3315</v>
      </c>
      <c r="BA321" s="120" t="s">
        <v>3315</v>
      </c>
      <c r="BB321" s="120" t="s">
        <v>3315</v>
      </c>
      <c r="BC321" s="120" t="s">
        <v>3315</v>
      </c>
      <c r="BD321" s="120" t="s">
        <v>3315</v>
      </c>
      <c r="BE321" s="120" t="s">
        <v>3315</v>
      </c>
      <c r="BF321" s="120" t="s">
        <v>3315</v>
      </c>
    </row>
    <row r="322" spans="1:58" ht="16.5" customHeight="1" x14ac:dyDescent="0.25">
      <c r="B322" s="123">
        <v>2834</v>
      </c>
      <c r="C322" s="123"/>
      <c r="D322" s="123">
        <v>6</v>
      </c>
      <c r="E322" s="90"/>
      <c r="F322" s="100" t="s">
        <v>706</v>
      </c>
      <c r="G322" s="100" t="s">
        <v>3492</v>
      </c>
      <c r="H322" s="124" t="s">
        <v>16</v>
      </c>
      <c r="I322" s="100"/>
      <c r="J322" s="116" t="s">
        <v>707</v>
      </c>
      <c r="K322" s="102" t="s">
        <v>708</v>
      </c>
      <c r="L322" s="111" t="s">
        <v>16</v>
      </c>
      <c r="M322" s="112" t="s">
        <v>709</v>
      </c>
      <c r="N322" s="105" t="s">
        <v>710</v>
      </c>
      <c r="O322" s="105"/>
      <c r="P322" s="118" t="s">
        <v>16</v>
      </c>
      <c r="Q322" s="119" t="s">
        <v>3687</v>
      </c>
      <c r="R322" s="90" t="s">
        <v>141</v>
      </c>
      <c r="S322" s="100" t="s">
        <v>28</v>
      </c>
      <c r="T322" s="135" t="s">
        <v>21</v>
      </c>
      <c r="U322" s="99" t="s">
        <v>3327</v>
      </c>
      <c r="V322" s="108" t="s">
        <v>142</v>
      </c>
      <c r="W322" s="127"/>
      <c r="X322" s="100"/>
      <c r="Y322" s="120">
        <v>1</v>
      </c>
      <c r="Z322" s="120">
        <v>1</v>
      </c>
      <c r="AA322" s="120">
        <v>1</v>
      </c>
      <c r="AB322" s="120" t="s">
        <v>3315</v>
      </c>
      <c r="AC322" s="120" t="s">
        <v>3315</v>
      </c>
      <c r="AD322" s="120" t="s">
        <v>3315</v>
      </c>
      <c r="AE322" s="120">
        <v>1</v>
      </c>
      <c r="AF322" s="120" t="s">
        <v>3315</v>
      </c>
      <c r="AG322" s="120" t="s">
        <v>3315</v>
      </c>
      <c r="AH322" s="120" t="s">
        <v>3315</v>
      </c>
      <c r="AI322" s="120" t="s">
        <v>3315</v>
      </c>
      <c r="AJ322" s="120" t="s">
        <v>3315</v>
      </c>
      <c r="AK322" s="120"/>
      <c r="AL322" s="120" t="s">
        <v>3315</v>
      </c>
      <c r="AM322" s="120"/>
      <c r="AN322" s="120" t="s">
        <v>3315</v>
      </c>
      <c r="AO322" s="120" t="s">
        <v>3315</v>
      </c>
      <c r="AP322" s="120" t="s">
        <v>3315</v>
      </c>
      <c r="AQ322" s="120" t="s">
        <v>3315</v>
      </c>
      <c r="AR322" s="120" t="s">
        <v>3315</v>
      </c>
      <c r="AS322" s="120" t="s">
        <v>3315</v>
      </c>
      <c r="AT322" s="120" t="s">
        <v>3315</v>
      </c>
      <c r="AU322" s="120" t="s">
        <v>3315</v>
      </c>
      <c r="AV322" s="120" t="s">
        <v>3315</v>
      </c>
      <c r="AW322" s="120" t="s">
        <v>3315</v>
      </c>
      <c r="AX322" s="120" t="s">
        <v>3315</v>
      </c>
      <c r="AY322" s="120" t="s">
        <v>3315</v>
      </c>
      <c r="AZ322" s="120" t="s">
        <v>3315</v>
      </c>
      <c r="BA322" s="120" t="s">
        <v>3315</v>
      </c>
      <c r="BB322" s="120" t="s">
        <v>3315</v>
      </c>
      <c r="BC322" s="120" t="s">
        <v>3315</v>
      </c>
      <c r="BD322" s="120" t="s">
        <v>3315</v>
      </c>
      <c r="BE322" s="120" t="s">
        <v>3315</v>
      </c>
      <c r="BF322" s="120" t="s">
        <v>3315</v>
      </c>
    </row>
    <row r="323" spans="1:58" ht="16.5" customHeight="1" x14ac:dyDescent="0.25">
      <c r="B323" s="98">
        <v>2835</v>
      </c>
      <c r="C323" s="98"/>
      <c r="D323" s="98"/>
      <c r="E323" s="90" t="s">
        <v>254</v>
      </c>
      <c r="F323" s="100" t="s">
        <v>716</v>
      </c>
      <c r="G323" s="100" t="s">
        <v>3494</v>
      </c>
      <c r="H323" s="103" t="s">
        <v>26</v>
      </c>
      <c r="I323" s="100"/>
      <c r="J323" s="171" t="s">
        <v>711</v>
      </c>
      <c r="K323" s="123" t="s">
        <v>40</v>
      </c>
      <c r="L323" s="219"/>
      <c r="M323" s="112"/>
      <c r="N323" s="169"/>
      <c r="O323" s="169"/>
      <c r="P323" s="103" t="s">
        <v>26</v>
      </c>
      <c r="Q323" s="105"/>
      <c r="R323" s="90" t="s">
        <v>3604</v>
      </c>
      <c r="S323" s="106" t="s">
        <v>46</v>
      </c>
      <c r="T323" s="135" t="s">
        <v>21</v>
      </c>
      <c r="U323" s="99" t="s">
        <v>3332</v>
      </c>
      <c r="V323" s="100"/>
      <c r="W323" s="121"/>
      <c r="X323" s="100"/>
      <c r="Y323" s="120" t="s">
        <v>3315</v>
      </c>
      <c r="Z323" s="120" t="s">
        <v>3315</v>
      </c>
      <c r="AA323" s="120" t="s">
        <v>3315</v>
      </c>
      <c r="AB323" s="120" t="s">
        <v>3315</v>
      </c>
      <c r="AC323" s="120" t="s">
        <v>3315</v>
      </c>
      <c r="AD323" s="120" t="s">
        <v>3315</v>
      </c>
      <c r="AE323" s="120" t="s">
        <v>3315</v>
      </c>
      <c r="AF323" s="120" t="s">
        <v>3315</v>
      </c>
      <c r="AG323" s="120" t="s">
        <v>3315</v>
      </c>
      <c r="AH323" s="120" t="s">
        <v>3315</v>
      </c>
      <c r="AI323" s="120" t="s">
        <v>3315</v>
      </c>
      <c r="AJ323" s="120" t="s">
        <v>3315</v>
      </c>
      <c r="AK323" s="120"/>
      <c r="AL323" s="120" t="s">
        <v>3315</v>
      </c>
      <c r="AM323" s="120"/>
      <c r="AN323" s="120" t="s">
        <v>3315</v>
      </c>
      <c r="AO323" s="120" t="s">
        <v>3315</v>
      </c>
      <c r="AP323" s="120" t="s">
        <v>3315</v>
      </c>
      <c r="AQ323" s="120" t="s">
        <v>3315</v>
      </c>
      <c r="AR323" s="120" t="s">
        <v>3315</v>
      </c>
      <c r="AS323" s="120" t="s">
        <v>3315</v>
      </c>
      <c r="AT323" s="120" t="s">
        <v>3315</v>
      </c>
      <c r="AU323" s="120" t="s">
        <v>3315</v>
      </c>
      <c r="AV323" s="120" t="s">
        <v>3315</v>
      </c>
      <c r="AW323" s="120" t="s">
        <v>3315</v>
      </c>
      <c r="AX323" s="120" t="s">
        <v>3315</v>
      </c>
      <c r="AY323" s="120" t="s">
        <v>3315</v>
      </c>
      <c r="AZ323" s="120" t="s">
        <v>3315</v>
      </c>
      <c r="BA323" s="120" t="s">
        <v>3315</v>
      </c>
      <c r="BB323" s="120" t="s">
        <v>3315</v>
      </c>
      <c r="BC323" s="120" t="s">
        <v>3315</v>
      </c>
      <c r="BD323" s="120" t="s">
        <v>3315</v>
      </c>
      <c r="BE323" s="120" t="s">
        <v>3315</v>
      </c>
      <c r="BF323" s="120" t="s">
        <v>3315</v>
      </c>
    </row>
    <row r="324" spans="1:58" ht="16.5" customHeight="1" x14ac:dyDescent="0.25">
      <c r="B324" s="98">
        <v>2835</v>
      </c>
      <c r="C324" s="98"/>
      <c r="D324" s="98">
        <v>2</v>
      </c>
      <c r="E324" s="128"/>
      <c r="G324" s="100" t="s">
        <v>3494</v>
      </c>
      <c r="H324" s="124" t="s">
        <v>16</v>
      </c>
      <c r="I324" s="100"/>
      <c r="J324" s="171" t="s">
        <v>711</v>
      </c>
      <c r="K324" s="123" t="s">
        <v>712</v>
      </c>
      <c r="L324" s="124" t="s">
        <v>16</v>
      </c>
      <c r="M324" s="112" t="s">
        <v>713</v>
      </c>
      <c r="N324" s="123" t="s">
        <v>714</v>
      </c>
      <c r="O324" s="123"/>
      <c r="P324" s="118" t="s">
        <v>16</v>
      </c>
      <c r="Q324" s="119" t="s">
        <v>713</v>
      </c>
      <c r="R324" s="90" t="s">
        <v>3604</v>
      </c>
      <c r="S324" s="106" t="s">
        <v>46</v>
      </c>
      <c r="T324" s="135" t="s">
        <v>21</v>
      </c>
      <c r="U324" s="99" t="s">
        <v>3332</v>
      </c>
      <c r="V324" s="100"/>
      <c r="W324" s="121"/>
      <c r="X324" s="100"/>
      <c r="Y324" s="120" t="s">
        <v>3315</v>
      </c>
      <c r="Z324" s="120" t="s">
        <v>3315</v>
      </c>
      <c r="AA324" s="120" t="s">
        <v>3315</v>
      </c>
      <c r="AB324" s="120" t="s">
        <v>3315</v>
      </c>
      <c r="AC324" s="120" t="s">
        <v>3315</v>
      </c>
      <c r="AD324" s="120" t="s">
        <v>3315</v>
      </c>
      <c r="AE324" s="120" t="s">
        <v>3315</v>
      </c>
      <c r="AF324" s="120" t="s">
        <v>3315</v>
      </c>
      <c r="AG324" s="120" t="s">
        <v>3315</v>
      </c>
      <c r="AH324" s="120" t="s">
        <v>3315</v>
      </c>
      <c r="AI324" s="120" t="s">
        <v>3315</v>
      </c>
      <c r="AJ324" s="120" t="s">
        <v>3315</v>
      </c>
      <c r="AK324" s="120"/>
      <c r="AL324" s="120" t="s">
        <v>3315</v>
      </c>
      <c r="AM324" s="120"/>
      <c r="AN324" s="120" t="s">
        <v>3315</v>
      </c>
      <c r="AO324" s="120" t="s">
        <v>3315</v>
      </c>
      <c r="AP324" s="120" t="s">
        <v>3315</v>
      </c>
      <c r="AQ324" s="120" t="s">
        <v>3315</v>
      </c>
      <c r="AR324" s="120" t="s">
        <v>3315</v>
      </c>
      <c r="AS324" s="120" t="s">
        <v>3315</v>
      </c>
      <c r="AT324" s="120" t="s">
        <v>3315</v>
      </c>
      <c r="AU324" s="120" t="s">
        <v>3315</v>
      </c>
      <c r="AV324" s="120" t="s">
        <v>3315</v>
      </c>
      <c r="AW324" s="120" t="s">
        <v>3315</v>
      </c>
      <c r="AX324" s="120" t="s">
        <v>3315</v>
      </c>
      <c r="AY324" s="120" t="s">
        <v>3315</v>
      </c>
      <c r="AZ324" s="120" t="s">
        <v>3315</v>
      </c>
      <c r="BA324" s="120" t="s">
        <v>3315</v>
      </c>
      <c r="BB324" s="120" t="s">
        <v>3315</v>
      </c>
      <c r="BC324" s="120" t="s">
        <v>3315</v>
      </c>
      <c r="BD324" s="120" t="s">
        <v>3315</v>
      </c>
      <c r="BE324" s="120" t="s">
        <v>3315</v>
      </c>
      <c r="BF324" s="120" t="s">
        <v>3315</v>
      </c>
    </row>
    <row r="325" spans="1:58" ht="16.5" customHeight="1" x14ac:dyDescent="0.25">
      <c r="B325" s="98">
        <v>2836</v>
      </c>
      <c r="C325" s="98"/>
      <c r="D325" s="98"/>
      <c r="E325" s="90" t="s">
        <v>37</v>
      </c>
      <c r="F325" s="100" t="s">
        <v>720</v>
      </c>
      <c r="G325" s="100" t="s">
        <v>3494</v>
      </c>
      <c r="H325" s="103" t="s">
        <v>26</v>
      </c>
      <c r="I325" s="100"/>
      <c r="J325" s="171" t="s">
        <v>717</v>
      </c>
      <c r="K325" s="102" t="s">
        <v>40</v>
      </c>
      <c r="L325" s="100"/>
      <c r="M325" s="98"/>
      <c r="N325" s="100"/>
      <c r="O325" s="100"/>
      <c r="P325" s="103" t="s">
        <v>26</v>
      </c>
      <c r="Q325" s="105"/>
      <c r="R325" s="90" t="s">
        <v>3604</v>
      </c>
      <c r="S325" s="106" t="s">
        <v>46</v>
      </c>
      <c r="T325" s="135" t="s">
        <v>21</v>
      </c>
      <c r="U325" s="99" t="s">
        <v>3332</v>
      </c>
      <c r="V325" s="108" t="s">
        <v>171</v>
      </c>
      <c r="W325" s="127"/>
      <c r="X325" s="108"/>
      <c r="Y325" s="120">
        <v>0</v>
      </c>
      <c r="Z325" s="120" t="s">
        <v>3315</v>
      </c>
      <c r="AA325" s="120" t="s">
        <v>3315</v>
      </c>
      <c r="AB325" s="120" t="s">
        <v>3315</v>
      </c>
      <c r="AC325" s="120" t="s">
        <v>3315</v>
      </c>
      <c r="AD325" s="120" t="s">
        <v>3315</v>
      </c>
      <c r="AE325" s="120" t="s">
        <v>3315</v>
      </c>
      <c r="AF325" s="120" t="s">
        <v>3315</v>
      </c>
      <c r="AG325" s="120" t="s">
        <v>3315</v>
      </c>
      <c r="AH325" s="120" t="s">
        <v>3315</v>
      </c>
      <c r="AI325" s="120" t="s">
        <v>3315</v>
      </c>
      <c r="AJ325" s="120" t="s">
        <v>3315</v>
      </c>
      <c r="AK325" s="120"/>
      <c r="AL325" s="120" t="s">
        <v>3315</v>
      </c>
      <c r="AM325" s="120"/>
      <c r="AN325" s="120" t="s">
        <v>3315</v>
      </c>
      <c r="AO325" s="120" t="s">
        <v>3315</v>
      </c>
      <c r="AP325" s="120" t="s">
        <v>3315</v>
      </c>
      <c r="AQ325" s="120" t="s">
        <v>3315</v>
      </c>
      <c r="AR325" s="120" t="s">
        <v>3315</v>
      </c>
      <c r="AS325" s="120" t="s">
        <v>3315</v>
      </c>
      <c r="AT325" s="120" t="s">
        <v>3315</v>
      </c>
      <c r="AU325" s="120" t="s">
        <v>3315</v>
      </c>
      <c r="AV325" s="120" t="s">
        <v>3315</v>
      </c>
      <c r="AW325" s="120" t="s">
        <v>3315</v>
      </c>
      <c r="AX325" s="120" t="s">
        <v>3315</v>
      </c>
      <c r="AY325" s="120" t="s">
        <v>3315</v>
      </c>
      <c r="AZ325" s="120" t="s">
        <v>3315</v>
      </c>
      <c r="BA325" s="120" t="s">
        <v>3315</v>
      </c>
      <c r="BB325" s="120" t="s">
        <v>3315</v>
      </c>
      <c r="BC325" s="120" t="s">
        <v>3315</v>
      </c>
      <c r="BD325" s="120" t="s">
        <v>3315</v>
      </c>
      <c r="BE325" s="120" t="s">
        <v>3315</v>
      </c>
      <c r="BF325" s="120" t="s">
        <v>3315</v>
      </c>
    </row>
    <row r="326" spans="1:58" ht="16.5" customHeight="1" x14ac:dyDescent="0.25">
      <c r="B326" s="98">
        <v>2836</v>
      </c>
      <c r="C326" s="98"/>
      <c r="D326" s="98">
        <v>3</v>
      </c>
      <c r="E326" s="128"/>
      <c r="G326" s="100" t="s">
        <v>3494</v>
      </c>
      <c r="H326" s="124" t="s">
        <v>16</v>
      </c>
      <c r="I326" s="100"/>
      <c r="J326" s="171" t="s">
        <v>717</v>
      </c>
      <c r="K326" s="110" t="s">
        <v>15</v>
      </c>
      <c r="L326" s="124" t="s">
        <v>16</v>
      </c>
      <c r="M326" s="209" t="s">
        <v>718</v>
      </c>
      <c r="N326" s="123" t="s">
        <v>719</v>
      </c>
      <c r="O326" s="123"/>
      <c r="P326" s="118" t="s">
        <v>16</v>
      </c>
      <c r="Q326" s="110" t="s">
        <v>15</v>
      </c>
      <c r="R326" s="90" t="s">
        <v>3604</v>
      </c>
      <c r="S326" s="106" t="s">
        <v>46</v>
      </c>
      <c r="T326" s="135" t="s">
        <v>21</v>
      </c>
      <c r="U326" s="99" t="s">
        <v>3332</v>
      </c>
      <c r="V326" s="108" t="s">
        <v>171</v>
      </c>
      <c r="W326" s="127"/>
      <c r="X326" s="100"/>
      <c r="Y326" s="120">
        <v>0</v>
      </c>
      <c r="Z326" s="120" t="s">
        <v>3315</v>
      </c>
      <c r="AA326" s="120" t="s">
        <v>3315</v>
      </c>
      <c r="AB326" s="120" t="s">
        <v>3315</v>
      </c>
      <c r="AC326" s="120" t="s">
        <v>3315</v>
      </c>
      <c r="AD326" s="120" t="s">
        <v>3315</v>
      </c>
      <c r="AE326" s="120" t="s">
        <v>3315</v>
      </c>
      <c r="AF326" s="120" t="s">
        <v>3315</v>
      </c>
      <c r="AG326" s="120" t="s">
        <v>3315</v>
      </c>
      <c r="AH326" s="120" t="s">
        <v>3315</v>
      </c>
      <c r="AI326" s="120" t="s">
        <v>3315</v>
      </c>
      <c r="AJ326" s="120" t="s">
        <v>3315</v>
      </c>
      <c r="AK326" s="120"/>
      <c r="AL326" s="120" t="s">
        <v>3315</v>
      </c>
      <c r="AM326" s="120"/>
      <c r="AN326" s="120" t="s">
        <v>3315</v>
      </c>
      <c r="AO326" s="120" t="s">
        <v>3315</v>
      </c>
      <c r="AP326" s="120" t="s">
        <v>3315</v>
      </c>
      <c r="AQ326" s="120" t="s">
        <v>3315</v>
      </c>
      <c r="AR326" s="120" t="s">
        <v>3315</v>
      </c>
      <c r="AS326" s="120" t="s">
        <v>3315</v>
      </c>
      <c r="AT326" s="120" t="s">
        <v>3315</v>
      </c>
      <c r="AU326" s="120" t="s">
        <v>3315</v>
      </c>
      <c r="AV326" s="120" t="s">
        <v>3315</v>
      </c>
      <c r="AW326" s="120" t="s">
        <v>3315</v>
      </c>
      <c r="AX326" s="120" t="s">
        <v>3315</v>
      </c>
      <c r="AY326" s="120" t="s">
        <v>3315</v>
      </c>
      <c r="AZ326" s="120" t="s">
        <v>3315</v>
      </c>
      <c r="BA326" s="120" t="s">
        <v>3315</v>
      </c>
      <c r="BB326" s="120" t="s">
        <v>3315</v>
      </c>
      <c r="BC326" s="120" t="s">
        <v>3315</v>
      </c>
      <c r="BD326" s="120" t="s">
        <v>3315</v>
      </c>
      <c r="BE326" s="120" t="s">
        <v>3315</v>
      </c>
      <c r="BF326" s="120" t="s">
        <v>3315</v>
      </c>
    </row>
    <row r="327" spans="1:58" ht="16.5" customHeight="1" x14ac:dyDescent="0.25">
      <c r="B327" s="123">
        <v>2872</v>
      </c>
      <c r="C327" s="123"/>
      <c r="D327" s="123">
        <v>4</v>
      </c>
      <c r="E327" s="90"/>
      <c r="F327" s="100" t="s">
        <v>721</v>
      </c>
      <c r="G327" s="100" t="s">
        <v>3494</v>
      </c>
      <c r="H327" s="103" t="s">
        <v>26</v>
      </c>
      <c r="I327" s="100"/>
      <c r="J327" s="116" t="s">
        <v>722</v>
      </c>
      <c r="K327" s="98" t="s">
        <v>723</v>
      </c>
      <c r="L327" s="111" t="s">
        <v>16</v>
      </c>
      <c r="M327" s="112" t="s">
        <v>724</v>
      </c>
      <c r="N327" s="168" t="s">
        <v>725</v>
      </c>
      <c r="O327" s="168"/>
      <c r="P327" s="118" t="s">
        <v>16</v>
      </c>
      <c r="Q327" s="119" t="s">
        <v>3908</v>
      </c>
      <c r="R327" s="90" t="s">
        <v>65</v>
      </c>
      <c r="S327" s="100" t="s">
        <v>20</v>
      </c>
      <c r="T327" s="135" t="s">
        <v>21</v>
      </c>
      <c r="U327" s="99" t="s">
        <v>3328</v>
      </c>
      <c r="V327" s="108" t="s">
        <v>726</v>
      </c>
      <c r="W327" s="127"/>
      <c r="X327" s="100"/>
      <c r="Y327" s="120">
        <v>0</v>
      </c>
      <c r="Z327" s="120">
        <v>0</v>
      </c>
      <c r="AA327" s="120" t="s">
        <v>3315</v>
      </c>
      <c r="AB327" s="120" t="s">
        <v>3315</v>
      </c>
      <c r="AC327" s="120" t="s">
        <v>3315</v>
      </c>
      <c r="AD327" s="120" t="s">
        <v>3315</v>
      </c>
      <c r="AE327" s="120" t="s">
        <v>3315</v>
      </c>
      <c r="AF327" s="120" t="s">
        <v>3315</v>
      </c>
      <c r="AG327" s="120" t="s">
        <v>3315</v>
      </c>
      <c r="AH327" s="120" t="s">
        <v>3315</v>
      </c>
      <c r="AI327" s="120" t="s">
        <v>3315</v>
      </c>
      <c r="AJ327" s="120" t="s">
        <v>3315</v>
      </c>
      <c r="AK327" s="120"/>
      <c r="AL327" s="120" t="s">
        <v>3315</v>
      </c>
      <c r="AM327" s="120"/>
      <c r="AN327" s="120" t="s">
        <v>3315</v>
      </c>
      <c r="AO327" s="120" t="s">
        <v>3315</v>
      </c>
      <c r="AP327" s="120" t="s">
        <v>3315</v>
      </c>
      <c r="AQ327" s="120" t="s">
        <v>3315</v>
      </c>
      <c r="AR327" s="120" t="s">
        <v>3315</v>
      </c>
      <c r="AS327" s="120" t="s">
        <v>3315</v>
      </c>
      <c r="AT327" s="120" t="s">
        <v>3315</v>
      </c>
      <c r="AU327" s="120" t="s">
        <v>3315</v>
      </c>
      <c r="AV327" s="120" t="s">
        <v>3315</v>
      </c>
      <c r="AW327" s="120" t="s">
        <v>3315</v>
      </c>
      <c r="AX327" s="120" t="s">
        <v>3315</v>
      </c>
      <c r="AY327" s="120" t="s">
        <v>3315</v>
      </c>
      <c r="AZ327" s="120">
        <v>0</v>
      </c>
      <c r="BA327" s="120" t="s">
        <v>3315</v>
      </c>
      <c r="BB327" s="120" t="s">
        <v>3315</v>
      </c>
      <c r="BC327" s="120" t="s">
        <v>3315</v>
      </c>
      <c r="BD327" s="120" t="s">
        <v>3315</v>
      </c>
      <c r="BE327" s="120" t="s">
        <v>3315</v>
      </c>
      <c r="BF327" s="120" t="s">
        <v>3315</v>
      </c>
    </row>
    <row r="328" spans="1:58" ht="31.5" customHeight="1" x14ac:dyDescent="0.25">
      <c r="B328" s="123">
        <v>2873</v>
      </c>
      <c r="C328" s="123"/>
      <c r="D328" s="98">
        <v>5</v>
      </c>
      <c r="E328" s="90"/>
      <c r="F328" s="100" t="s">
        <v>1806</v>
      </c>
      <c r="G328" s="100" t="s">
        <v>3492</v>
      </c>
      <c r="H328" s="122" t="s">
        <v>16</v>
      </c>
      <c r="I328" s="100">
        <v>1</v>
      </c>
      <c r="J328" s="186" t="s">
        <v>1807</v>
      </c>
      <c r="K328" s="113" t="s">
        <v>1655</v>
      </c>
      <c r="L328" s="103" t="s">
        <v>26</v>
      </c>
      <c r="M328" s="245"/>
      <c r="N328" s="117" t="s">
        <v>294</v>
      </c>
      <c r="O328" s="117"/>
      <c r="P328" s="103" t="s">
        <v>26</v>
      </c>
      <c r="Q328" s="105"/>
      <c r="R328" s="90" t="s">
        <v>1476</v>
      </c>
      <c r="S328" s="100" t="s">
        <v>20</v>
      </c>
      <c r="T328" s="100" t="s">
        <v>20</v>
      </c>
      <c r="U328" s="100"/>
      <c r="V328" s="108" t="s">
        <v>3371</v>
      </c>
      <c r="W328" s="121" t="s">
        <v>3354</v>
      </c>
      <c r="X328" s="100">
        <v>0</v>
      </c>
      <c r="Y328" s="120">
        <v>1</v>
      </c>
    </row>
    <row r="329" spans="1:58" ht="16.5" customHeight="1" x14ac:dyDescent="0.25">
      <c r="B329" s="114">
        <v>2879</v>
      </c>
      <c r="C329" s="114"/>
      <c r="D329" s="98">
        <v>4</v>
      </c>
      <c r="E329" s="90"/>
      <c r="F329" s="120" t="s">
        <v>1808</v>
      </c>
      <c r="G329" s="120" t="s">
        <v>3492</v>
      </c>
      <c r="H329" s="122" t="s">
        <v>16</v>
      </c>
      <c r="I329" s="120"/>
      <c r="J329" s="116" t="s">
        <v>1809</v>
      </c>
      <c r="K329" s="123" t="s">
        <v>1579</v>
      </c>
      <c r="L329" s="103" t="s">
        <v>26</v>
      </c>
      <c r="M329" s="112"/>
      <c r="N329" s="123" t="s">
        <v>1810</v>
      </c>
      <c r="O329" s="123"/>
      <c r="P329" s="103" t="s">
        <v>26</v>
      </c>
      <c r="Q329" s="105"/>
      <c r="R329" s="90" t="s">
        <v>1420</v>
      </c>
      <c r="S329" s="100" t="s">
        <v>20</v>
      </c>
      <c r="T329" s="100" t="s">
        <v>20</v>
      </c>
      <c r="U329" s="100"/>
      <c r="V329" s="177" t="s">
        <v>1349</v>
      </c>
      <c r="W329" s="121" t="s">
        <v>3354</v>
      </c>
      <c r="X329" s="100">
        <v>0</v>
      </c>
    </row>
    <row r="330" spans="1:58" ht="16.5" customHeight="1" x14ac:dyDescent="0.25">
      <c r="B330" s="114">
        <v>2879</v>
      </c>
      <c r="C330" s="114"/>
      <c r="D330" s="98" t="s">
        <v>3574</v>
      </c>
      <c r="E330" s="90"/>
      <c r="F330" s="120" t="s">
        <v>1808</v>
      </c>
      <c r="G330" s="120" t="s">
        <v>3492</v>
      </c>
      <c r="H330" s="103" t="s">
        <v>26</v>
      </c>
      <c r="I330" s="120"/>
      <c r="J330" s="116" t="s">
        <v>1809</v>
      </c>
      <c r="K330" s="123"/>
      <c r="L330" s="103" t="s">
        <v>26</v>
      </c>
      <c r="M330" s="112"/>
      <c r="N330" s="123"/>
      <c r="O330" s="123"/>
      <c r="P330" s="103" t="s">
        <v>26</v>
      </c>
      <c r="Q330" s="105"/>
      <c r="R330" s="90" t="s">
        <v>1420</v>
      </c>
      <c r="S330" s="100" t="s">
        <v>20</v>
      </c>
      <c r="T330" s="100" t="s">
        <v>20</v>
      </c>
      <c r="U330" s="100"/>
      <c r="V330" s="151" t="s">
        <v>1349</v>
      </c>
      <c r="W330" s="121" t="s">
        <v>3354</v>
      </c>
      <c r="X330" s="100">
        <v>0</v>
      </c>
    </row>
    <row r="331" spans="1:58" customFormat="1" ht="15.75" hidden="1" customHeight="1" x14ac:dyDescent="0.35">
      <c r="A331" s="58"/>
      <c r="B331" s="15">
        <v>2885</v>
      </c>
      <c r="C331" s="25"/>
      <c r="D331" s="31">
        <v>5</v>
      </c>
      <c r="E331" s="8"/>
      <c r="F331" s="8"/>
      <c r="G331" s="59" t="s">
        <v>3492</v>
      </c>
      <c r="H331" s="33" t="s">
        <v>16</v>
      </c>
      <c r="I331" s="59"/>
      <c r="J331" s="72" t="s">
        <v>727</v>
      </c>
      <c r="K331" s="15" t="s">
        <v>728</v>
      </c>
      <c r="L331" s="13" t="s">
        <v>16</v>
      </c>
      <c r="M331" s="14" t="s">
        <v>729</v>
      </c>
      <c r="N331" s="18" t="s">
        <v>730</v>
      </c>
      <c r="O331" s="18" t="s">
        <v>3536</v>
      </c>
      <c r="P331" s="16" t="s">
        <v>26</v>
      </c>
      <c r="Q331" s="23"/>
      <c r="R331" s="22" t="s">
        <v>27</v>
      </c>
      <c r="S331" s="8" t="s">
        <v>28</v>
      </c>
      <c r="T331" s="40" t="s">
        <v>21</v>
      </c>
      <c r="U331" s="43" t="s">
        <v>3326</v>
      </c>
      <c r="V331" s="11" t="s">
        <v>3452</v>
      </c>
      <c r="W331" s="11"/>
      <c r="X331" s="8"/>
      <c r="Y331" s="19" t="s">
        <v>3315</v>
      </c>
      <c r="Z331" s="19">
        <v>0</v>
      </c>
      <c r="AA331" s="19" t="s">
        <v>3315</v>
      </c>
      <c r="AB331" s="19" t="s">
        <v>3315</v>
      </c>
      <c r="AC331" s="19" t="s">
        <v>3315</v>
      </c>
      <c r="AD331" s="19" t="s">
        <v>3315</v>
      </c>
      <c r="AE331" s="19" t="s">
        <v>3315</v>
      </c>
      <c r="AF331" s="19" t="s">
        <v>3315</v>
      </c>
      <c r="AG331" s="19" t="s">
        <v>3315</v>
      </c>
      <c r="AH331" s="19" t="s">
        <v>3315</v>
      </c>
      <c r="AI331" s="19" t="s">
        <v>3315</v>
      </c>
      <c r="AJ331" s="19" t="s">
        <v>3315</v>
      </c>
      <c r="AK331" s="19"/>
      <c r="AL331" s="19" t="s">
        <v>3315</v>
      </c>
      <c r="AM331" s="65"/>
      <c r="AN331" s="19" t="s">
        <v>3315</v>
      </c>
      <c r="AO331" s="19" t="s">
        <v>3315</v>
      </c>
      <c r="AP331" s="19">
        <v>1</v>
      </c>
      <c r="AQ331" s="19" t="s">
        <v>3315</v>
      </c>
      <c r="AR331" s="19" t="s">
        <v>3315</v>
      </c>
      <c r="AS331" s="19" t="s">
        <v>3315</v>
      </c>
      <c r="AT331" s="19" t="s">
        <v>3315</v>
      </c>
      <c r="AU331" s="19" t="s">
        <v>3315</v>
      </c>
      <c r="AV331" s="19" t="s">
        <v>3315</v>
      </c>
      <c r="AW331" s="19" t="s">
        <v>3315</v>
      </c>
      <c r="AX331" s="19" t="s">
        <v>3315</v>
      </c>
      <c r="AY331" s="19" t="s">
        <v>3315</v>
      </c>
      <c r="AZ331" s="19" t="s">
        <v>3315</v>
      </c>
      <c r="BA331" s="19" t="s">
        <v>3315</v>
      </c>
      <c r="BB331" s="19" t="s">
        <v>3315</v>
      </c>
      <c r="BC331" s="19" t="s">
        <v>3315</v>
      </c>
      <c r="BD331" s="19" t="s">
        <v>3315</v>
      </c>
      <c r="BE331" s="19" t="s">
        <v>3315</v>
      </c>
      <c r="BF331" s="19" t="s">
        <v>3315</v>
      </c>
    </row>
    <row r="332" spans="1:58" customFormat="1" ht="16.5" hidden="1" customHeight="1" x14ac:dyDescent="0.35">
      <c r="A332" s="58"/>
      <c r="B332" s="24">
        <v>4573</v>
      </c>
      <c r="C332" s="26">
        <v>23</v>
      </c>
      <c r="D332" s="15">
        <v>1</v>
      </c>
      <c r="E332" s="19"/>
      <c r="F332" s="30"/>
      <c r="G332" s="59" t="s">
        <v>3494</v>
      </c>
      <c r="H332" s="33" t="s">
        <v>16</v>
      </c>
      <c r="I332" s="59"/>
      <c r="J332" s="73" t="s">
        <v>1067</v>
      </c>
      <c r="K332" s="10" t="s">
        <v>1068</v>
      </c>
      <c r="L332" s="13" t="s">
        <v>16</v>
      </c>
      <c r="M332" s="14" t="s">
        <v>800</v>
      </c>
      <c r="N332" s="19" t="s">
        <v>801</v>
      </c>
      <c r="O332" s="56" t="s">
        <v>3484</v>
      </c>
      <c r="P332" s="16" t="s">
        <v>26</v>
      </c>
      <c r="Q332" s="23"/>
      <c r="R332" s="22" t="s">
        <v>527</v>
      </c>
      <c r="S332" s="8" t="s">
        <v>46</v>
      </c>
      <c r="T332" s="39" t="s">
        <v>21</v>
      </c>
      <c r="U332" s="44" t="s">
        <v>3332</v>
      </c>
      <c r="V332" s="11" t="s">
        <v>3459</v>
      </c>
      <c r="W332" s="11"/>
      <c r="X332" s="8"/>
      <c r="Y332" s="19">
        <v>1</v>
      </c>
      <c r="Z332" s="19">
        <v>0</v>
      </c>
      <c r="AA332" s="19" t="s">
        <v>3315</v>
      </c>
      <c r="AB332" s="19" t="s">
        <v>3315</v>
      </c>
      <c r="AC332" s="19" t="s">
        <v>3315</v>
      </c>
      <c r="AD332" s="19" t="s">
        <v>3315</v>
      </c>
      <c r="AE332" s="19" t="s">
        <v>3315</v>
      </c>
      <c r="AF332" s="19" t="s">
        <v>3315</v>
      </c>
      <c r="AG332" s="19" t="s">
        <v>3315</v>
      </c>
      <c r="AH332" s="19" t="s">
        <v>3315</v>
      </c>
      <c r="AI332" s="19" t="s">
        <v>3315</v>
      </c>
      <c r="AJ332" s="19" t="s">
        <v>3315</v>
      </c>
      <c r="AK332" s="19"/>
      <c r="AL332" s="19" t="s">
        <v>3315</v>
      </c>
      <c r="AM332" s="65"/>
      <c r="AN332" s="19" t="s">
        <v>3315</v>
      </c>
      <c r="AO332" s="19" t="s">
        <v>3315</v>
      </c>
      <c r="AP332" s="19" t="s">
        <v>3315</v>
      </c>
      <c r="AQ332" s="19" t="s">
        <v>3315</v>
      </c>
      <c r="AR332" s="19" t="s">
        <v>3315</v>
      </c>
      <c r="AS332" s="19" t="s">
        <v>3315</v>
      </c>
      <c r="AT332" s="19" t="s">
        <v>3315</v>
      </c>
      <c r="AU332" s="19" t="s">
        <v>3315</v>
      </c>
      <c r="AV332" s="19" t="s">
        <v>3315</v>
      </c>
      <c r="AW332" s="19" t="s">
        <v>3315</v>
      </c>
      <c r="AX332" s="19" t="s">
        <v>3315</v>
      </c>
      <c r="AY332" s="19" t="s">
        <v>3315</v>
      </c>
      <c r="AZ332" s="19" t="s">
        <v>3315</v>
      </c>
      <c r="BA332" s="19" t="s">
        <v>3315</v>
      </c>
      <c r="BB332" s="19" t="s">
        <v>3315</v>
      </c>
      <c r="BC332" s="19" t="s">
        <v>3315</v>
      </c>
      <c r="BD332" s="19" t="s">
        <v>3315</v>
      </c>
      <c r="BE332" s="19" t="s">
        <v>3315</v>
      </c>
      <c r="BF332" s="19" t="s">
        <v>3315</v>
      </c>
    </row>
    <row r="333" spans="1:58" ht="16.5" customHeight="1" x14ac:dyDescent="0.25">
      <c r="B333" s="114">
        <v>2885</v>
      </c>
      <c r="C333" s="114"/>
      <c r="D333" s="123">
        <v>5</v>
      </c>
      <c r="E333" s="105"/>
      <c r="F333" s="246"/>
      <c r="G333" s="100"/>
      <c r="H333" s="124"/>
      <c r="I333" s="100"/>
      <c r="J333" s="183" t="s">
        <v>3710</v>
      </c>
      <c r="K333" s="247" t="s">
        <v>728</v>
      </c>
      <c r="L333" s="111" t="s">
        <v>16</v>
      </c>
      <c r="M333" s="112" t="s">
        <v>729</v>
      </c>
      <c r="N333" s="120" t="s">
        <v>3711</v>
      </c>
      <c r="O333" s="105"/>
      <c r="P333" s="103"/>
      <c r="Q333" s="105"/>
      <c r="R333" s="90"/>
      <c r="S333" s="100" t="s">
        <v>3717</v>
      </c>
      <c r="T333" s="135" t="s">
        <v>21</v>
      </c>
      <c r="U333" s="156" t="s">
        <v>3326</v>
      </c>
      <c r="V333" s="108" t="s">
        <v>505</v>
      </c>
      <c r="W333" s="108"/>
      <c r="X333" s="100"/>
      <c r="Y333" s="120" t="s">
        <v>3517</v>
      </c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20"/>
      <c r="AV333" s="120"/>
      <c r="AW333" s="120"/>
      <c r="AX333" s="120"/>
      <c r="AY333" s="120"/>
      <c r="AZ333" s="120"/>
      <c r="BA333" s="120"/>
      <c r="BB333" s="120"/>
      <c r="BC333" s="120"/>
      <c r="BD333" s="120"/>
      <c r="BE333" s="120"/>
      <c r="BF333" s="120"/>
    </row>
    <row r="334" spans="1:58" ht="16.5" customHeight="1" x14ac:dyDescent="0.25">
      <c r="B334" s="98">
        <v>2902</v>
      </c>
      <c r="C334" s="98"/>
      <c r="D334" s="98">
        <v>3</v>
      </c>
      <c r="E334" s="128"/>
      <c r="F334" s="100" t="s">
        <v>735</v>
      </c>
      <c r="G334" s="100" t="s">
        <v>3494</v>
      </c>
      <c r="H334" s="122" t="s">
        <v>16</v>
      </c>
      <c r="I334" s="100"/>
      <c r="J334" s="171" t="s">
        <v>736</v>
      </c>
      <c r="K334" s="123" t="s">
        <v>737</v>
      </c>
      <c r="L334" s="103" t="s">
        <v>26</v>
      </c>
      <c r="M334" s="170"/>
      <c r="N334" s="117" t="s">
        <v>738</v>
      </c>
      <c r="O334" s="117"/>
      <c r="P334" s="103" t="s">
        <v>26</v>
      </c>
      <c r="Q334" s="105"/>
      <c r="R334" s="90" t="s">
        <v>134</v>
      </c>
      <c r="S334" s="106" t="s">
        <v>46</v>
      </c>
      <c r="T334" s="135" t="s">
        <v>21</v>
      </c>
      <c r="U334" s="156" t="s">
        <v>3332</v>
      </c>
      <c r="V334" s="151" t="s">
        <v>240</v>
      </c>
      <c r="W334" s="151"/>
      <c r="X334" s="100"/>
      <c r="Y334" s="120" t="s">
        <v>3315</v>
      </c>
      <c r="Z334" s="120" t="s">
        <v>3517</v>
      </c>
      <c r="AA334" s="120">
        <v>0</v>
      </c>
      <c r="AB334" s="120" t="s">
        <v>3315</v>
      </c>
      <c r="AC334" s="120" t="s">
        <v>3315</v>
      </c>
      <c r="AD334" s="120" t="s">
        <v>3315</v>
      </c>
      <c r="AE334" s="120" t="s">
        <v>3315</v>
      </c>
      <c r="AF334" s="120" t="s">
        <v>3315</v>
      </c>
      <c r="AG334" s="120" t="s">
        <v>3315</v>
      </c>
      <c r="AH334" s="120" t="s">
        <v>3315</v>
      </c>
      <c r="AI334" s="120" t="s">
        <v>3315</v>
      </c>
      <c r="AJ334" s="120" t="s">
        <v>3315</v>
      </c>
      <c r="AK334" s="120"/>
      <c r="AL334" s="120" t="s">
        <v>3315</v>
      </c>
      <c r="AM334" s="120"/>
      <c r="AN334" s="120" t="s">
        <v>3315</v>
      </c>
      <c r="AO334" s="120" t="s">
        <v>3315</v>
      </c>
      <c r="AP334" s="120" t="s">
        <v>3315</v>
      </c>
      <c r="AQ334" s="120" t="s">
        <v>3315</v>
      </c>
      <c r="AR334" s="120" t="s">
        <v>3315</v>
      </c>
      <c r="AS334" s="120" t="s">
        <v>3315</v>
      </c>
      <c r="AT334" s="120" t="s">
        <v>3315</v>
      </c>
      <c r="AU334" s="120" t="s">
        <v>3315</v>
      </c>
      <c r="AV334" s="120" t="s">
        <v>3315</v>
      </c>
      <c r="AW334" s="120" t="s">
        <v>3315</v>
      </c>
      <c r="AX334" s="120" t="s">
        <v>3315</v>
      </c>
      <c r="AY334" s="120" t="s">
        <v>3315</v>
      </c>
      <c r="AZ334" s="120" t="s">
        <v>3315</v>
      </c>
      <c r="BA334" s="120" t="s">
        <v>3315</v>
      </c>
      <c r="BB334" s="120" t="s">
        <v>3315</v>
      </c>
      <c r="BC334" s="120" t="s">
        <v>3315</v>
      </c>
      <c r="BD334" s="120" t="s">
        <v>3315</v>
      </c>
      <c r="BE334" s="120" t="s">
        <v>3315</v>
      </c>
      <c r="BF334" s="120" t="s">
        <v>3315</v>
      </c>
    </row>
    <row r="335" spans="1:58" ht="16.5" customHeight="1" x14ac:dyDescent="0.25">
      <c r="B335" s="123">
        <v>2906</v>
      </c>
      <c r="C335" s="123"/>
      <c r="D335" s="123">
        <v>4</v>
      </c>
      <c r="E335" s="90"/>
      <c r="F335" s="100" t="s">
        <v>1811</v>
      </c>
      <c r="G335" s="100" t="s">
        <v>3494</v>
      </c>
      <c r="H335" s="124" t="s">
        <v>16</v>
      </c>
      <c r="I335" s="100"/>
      <c r="J335" s="116" t="s">
        <v>1812</v>
      </c>
      <c r="K335" s="98" t="s">
        <v>1813</v>
      </c>
      <c r="L335" s="124" t="s">
        <v>16</v>
      </c>
      <c r="M335" s="112" t="s">
        <v>1781</v>
      </c>
      <c r="N335" s="168" t="s">
        <v>1814</v>
      </c>
      <c r="O335" s="168"/>
      <c r="P335" s="103" t="s">
        <v>26</v>
      </c>
      <c r="Q335" s="105"/>
      <c r="R335" s="98" t="s">
        <v>19</v>
      </c>
      <c r="S335" s="100" t="s">
        <v>20</v>
      </c>
      <c r="T335" s="100" t="s">
        <v>20</v>
      </c>
      <c r="U335" s="100"/>
      <c r="V335" s="131" t="s">
        <v>21</v>
      </c>
      <c r="W335" s="121" t="s">
        <v>3354</v>
      </c>
      <c r="X335" s="100">
        <v>0</v>
      </c>
    </row>
    <row r="336" spans="1:58" ht="16.5" customHeight="1" x14ac:dyDescent="0.25">
      <c r="B336" s="98">
        <v>2910</v>
      </c>
      <c r="C336" s="98"/>
      <c r="D336" s="98">
        <v>5</v>
      </c>
      <c r="E336" s="90"/>
      <c r="F336" s="106" t="s">
        <v>739</v>
      </c>
      <c r="G336" s="100" t="s">
        <v>3492</v>
      </c>
      <c r="H336" s="124" t="s">
        <v>16</v>
      </c>
      <c r="I336" s="100"/>
      <c r="J336" s="171" t="s">
        <v>740</v>
      </c>
      <c r="K336" s="123" t="s">
        <v>741</v>
      </c>
      <c r="L336" s="111" t="s">
        <v>16</v>
      </c>
      <c r="M336" s="112" t="s">
        <v>742</v>
      </c>
      <c r="N336" s="120" t="s">
        <v>724</v>
      </c>
      <c r="O336" s="120"/>
      <c r="P336" s="118" t="s">
        <v>16</v>
      </c>
      <c r="Q336" s="119" t="s">
        <v>3508</v>
      </c>
      <c r="R336" s="90" t="s">
        <v>73</v>
      </c>
      <c r="S336" s="100" t="s">
        <v>74</v>
      </c>
      <c r="T336" s="135" t="s">
        <v>21</v>
      </c>
      <c r="U336" s="99" t="s">
        <v>3329</v>
      </c>
      <c r="V336" s="108" t="s">
        <v>743</v>
      </c>
      <c r="W336" s="108"/>
      <c r="X336" s="100"/>
      <c r="Y336" s="120">
        <v>1</v>
      </c>
      <c r="Z336" s="120">
        <v>1</v>
      </c>
      <c r="AA336" s="120">
        <v>1</v>
      </c>
      <c r="AB336" s="120" t="s">
        <v>3315</v>
      </c>
      <c r="AC336" s="120" t="s">
        <v>3315</v>
      </c>
      <c r="AD336" s="120" t="s">
        <v>3315</v>
      </c>
      <c r="AE336" s="120" t="s">
        <v>3315</v>
      </c>
      <c r="AF336" s="120" t="s">
        <v>3315</v>
      </c>
      <c r="AG336" s="120" t="s">
        <v>3315</v>
      </c>
      <c r="AH336" s="120" t="s">
        <v>3315</v>
      </c>
      <c r="AI336" s="120" t="s">
        <v>3315</v>
      </c>
      <c r="AJ336" s="120" t="s">
        <v>3315</v>
      </c>
      <c r="AK336" s="120"/>
      <c r="AL336" s="120" t="s">
        <v>3315</v>
      </c>
      <c r="AM336" s="120"/>
      <c r="AN336" s="120" t="s">
        <v>3315</v>
      </c>
      <c r="AO336" s="120" t="s">
        <v>3315</v>
      </c>
      <c r="AP336" s="120">
        <v>1</v>
      </c>
      <c r="AQ336" s="120" t="s">
        <v>3315</v>
      </c>
      <c r="AR336" s="120" t="s">
        <v>3315</v>
      </c>
      <c r="AS336" s="120" t="s">
        <v>3315</v>
      </c>
      <c r="AT336" s="120" t="s">
        <v>3315</v>
      </c>
      <c r="AU336" s="120" t="s">
        <v>3315</v>
      </c>
      <c r="AV336" s="120" t="s">
        <v>3315</v>
      </c>
      <c r="AW336" s="120" t="s">
        <v>3315</v>
      </c>
      <c r="AX336" s="120" t="s">
        <v>3315</v>
      </c>
      <c r="AY336" s="120" t="s">
        <v>3315</v>
      </c>
      <c r="AZ336" s="120" t="s">
        <v>3315</v>
      </c>
      <c r="BA336" s="120" t="s">
        <v>3315</v>
      </c>
      <c r="BB336" s="120" t="s">
        <v>3315</v>
      </c>
      <c r="BC336" s="120" t="s">
        <v>3315</v>
      </c>
      <c r="BD336" s="120" t="s">
        <v>3315</v>
      </c>
      <c r="BE336" s="120" t="s">
        <v>3315</v>
      </c>
      <c r="BF336" s="120" t="s">
        <v>3315</v>
      </c>
    </row>
    <row r="337" spans="2:58" ht="16.5" customHeight="1" x14ac:dyDescent="0.25">
      <c r="B337" s="98">
        <v>2916</v>
      </c>
      <c r="C337" s="98"/>
      <c r="D337" s="98" t="s">
        <v>788</v>
      </c>
      <c r="E337" s="90"/>
      <c r="F337" s="100" t="s">
        <v>1815</v>
      </c>
      <c r="G337" s="100" t="s">
        <v>3494</v>
      </c>
      <c r="H337" s="122" t="s">
        <v>16</v>
      </c>
      <c r="I337" s="100"/>
      <c r="J337" s="101" t="s">
        <v>1816</v>
      </c>
      <c r="K337" s="123" t="s">
        <v>1817</v>
      </c>
      <c r="L337" s="103" t="s">
        <v>26</v>
      </c>
      <c r="M337" s="98"/>
      <c r="N337" s="120" t="s">
        <v>1818</v>
      </c>
      <c r="O337" s="120"/>
      <c r="P337" s="103" t="s">
        <v>26</v>
      </c>
      <c r="Q337" s="105"/>
      <c r="R337" s="90" t="s">
        <v>1819</v>
      </c>
      <c r="S337" s="106" t="s">
        <v>46</v>
      </c>
      <c r="T337" s="100" t="s">
        <v>778</v>
      </c>
      <c r="U337" s="100"/>
      <c r="V337" s="108" t="s">
        <v>1820</v>
      </c>
      <c r="W337" s="156" t="s">
        <v>3332</v>
      </c>
      <c r="X337" s="108"/>
    </row>
    <row r="338" spans="2:58" ht="16.5" customHeight="1" x14ac:dyDescent="0.25">
      <c r="B338" s="114">
        <v>4740</v>
      </c>
      <c r="C338" s="114">
        <v>24</v>
      </c>
      <c r="D338" s="98">
        <v>1</v>
      </c>
      <c r="E338" s="90"/>
      <c r="F338" s="100" t="s">
        <v>1142</v>
      </c>
      <c r="G338" s="100" t="s">
        <v>3494</v>
      </c>
      <c r="H338" s="124" t="s">
        <v>16</v>
      </c>
      <c r="I338" s="100"/>
      <c r="J338" s="183" t="s">
        <v>1143</v>
      </c>
      <c r="K338" s="113" t="s">
        <v>1144</v>
      </c>
      <c r="L338" s="111" t="s">
        <v>16</v>
      </c>
      <c r="M338" s="112" t="s">
        <v>1145</v>
      </c>
      <c r="N338" s="120" t="s">
        <v>1146</v>
      </c>
      <c r="O338" s="120"/>
      <c r="P338" s="103" t="s">
        <v>26</v>
      </c>
      <c r="Q338" s="105"/>
      <c r="R338" s="90" t="s">
        <v>134</v>
      </c>
      <c r="S338" s="100" t="s">
        <v>46</v>
      </c>
      <c r="T338" s="155" t="s">
        <v>21</v>
      </c>
      <c r="U338" s="156" t="s">
        <v>3332</v>
      </c>
      <c r="V338" s="108" t="s">
        <v>1147</v>
      </c>
      <c r="W338" s="108"/>
      <c r="X338" s="100"/>
      <c r="Y338" s="120" t="s">
        <v>3315</v>
      </c>
      <c r="Z338" s="120">
        <v>0</v>
      </c>
      <c r="AA338" s="120">
        <v>0</v>
      </c>
      <c r="AB338" s="120" t="s">
        <v>3315</v>
      </c>
      <c r="AC338" s="120" t="s">
        <v>3315</v>
      </c>
      <c r="AD338" s="120" t="s">
        <v>3315</v>
      </c>
      <c r="AE338" s="120" t="s">
        <v>3315</v>
      </c>
      <c r="AF338" s="120" t="s">
        <v>3315</v>
      </c>
      <c r="AG338" s="120" t="s">
        <v>3315</v>
      </c>
      <c r="AH338" s="120" t="s">
        <v>3315</v>
      </c>
      <c r="AI338" s="120" t="s">
        <v>3315</v>
      </c>
      <c r="AJ338" s="120" t="s">
        <v>3315</v>
      </c>
      <c r="AK338" s="120"/>
      <c r="AL338" s="120" t="s">
        <v>3315</v>
      </c>
      <c r="AM338" s="120"/>
      <c r="AN338" s="120" t="s">
        <v>3315</v>
      </c>
      <c r="AO338" s="120" t="s">
        <v>3315</v>
      </c>
      <c r="AP338" s="120" t="s">
        <v>3315</v>
      </c>
      <c r="AQ338" s="120" t="s">
        <v>3315</v>
      </c>
      <c r="AR338" s="120" t="s">
        <v>3315</v>
      </c>
      <c r="AS338" s="120" t="s">
        <v>3315</v>
      </c>
      <c r="AT338" s="120" t="s">
        <v>3315</v>
      </c>
      <c r="AU338" s="120" t="s">
        <v>3315</v>
      </c>
      <c r="AV338" s="120" t="s">
        <v>3315</v>
      </c>
      <c r="AW338" s="120" t="s">
        <v>3315</v>
      </c>
      <c r="AX338" s="120" t="s">
        <v>3315</v>
      </c>
      <c r="AY338" s="120" t="s">
        <v>3315</v>
      </c>
      <c r="AZ338" s="120">
        <v>0</v>
      </c>
      <c r="BA338" s="120" t="s">
        <v>3315</v>
      </c>
      <c r="BB338" s="120" t="s">
        <v>3315</v>
      </c>
      <c r="BC338" s="120" t="s">
        <v>3315</v>
      </c>
      <c r="BD338" s="120" t="s">
        <v>3315</v>
      </c>
      <c r="BE338" s="120" t="s">
        <v>3315</v>
      </c>
      <c r="BF338" s="120" t="s">
        <v>3315</v>
      </c>
    </row>
    <row r="339" spans="2:58" ht="16.5" customHeight="1" x14ac:dyDescent="0.25">
      <c r="B339" s="123">
        <v>2921</v>
      </c>
      <c r="C339" s="123"/>
      <c r="D339" s="123">
        <v>2</v>
      </c>
      <c r="E339" s="90"/>
      <c r="F339" s="90"/>
      <c r="G339" s="90" t="s">
        <v>3492</v>
      </c>
      <c r="H339" s="124" t="s">
        <v>16</v>
      </c>
      <c r="I339" s="90"/>
      <c r="J339" s="216" t="s">
        <v>748</v>
      </c>
      <c r="K339" s="110" t="s">
        <v>15</v>
      </c>
      <c r="L339" s="111" t="s">
        <v>16</v>
      </c>
      <c r="M339" s="112" t="s">
        <v>251</v>
      </c>
      <c r="N339" s="169" t="s">
        <v>749</v>
      </c>
      <c r="O339" s="169"/>
      <c r="P339" s="103" t="s">
        <v>26</v>
      </c>
      <c r="Q339" s="105"/>
      <c r="R339" s="90" t="s">
        <v>361</v>
      </c>
      <c r="S339" s="100" t="s">
        <v>28</v>
      </c>
      <c r="T339" s="135" t="s">
        <v>21</v>
      </c>
      <c r="U339" s="99" t="s">
        <v>3329</v>
      </c>
      <c r="V339" s="108" t="s">
        <v>171</v>
      </c>
      <c r="W339" s="108"/>
      <c r="X339" s="100"/>
      <c r="Y339" s="120">
        <v>1</v>
      </c>
      <c r="Z339" s="120" t="s">
        <v>3315</v>
      </c>
      <c r="AA339" s="120" t="s">
        <v>3315</v>
      </c>
      <c r="AB339" s="120" t="s">
        <v>3315</v>
      </c>
      <c r="AC339" s="120" t="s">
        <v>3315</v>
      </c>
      <c r="AD339" s="120" t="s">
        <v>3315</v>
      </c>
      <c r="AE339" s="120" t="s">
        <v>3315</v>
      </c>
      <c r="AF339" s="120" t="s">
        <v>3315</v>
      </c>
      <c r="AG339" s="120" t="s">
        <v>3315</v>
      </c>
      <c r="AH339" s="120" t="s">
        <v>3315</v>
      </c>
      <c r="AI339" s="120" t="s">
        <v>3315</v>
      </c>
      <c r="AJ339" s="120" t="s">
        <v>3315</v>
      </c>
      <c r="AK339" s="120"/>
      <c r="AL339" s="120" t="s">
        <v>3315</v>
      </c>
      <c r="AM339" s="120"/>
      <c r="AN339" s="120" t="s">
        <v>3315</v>
      </c>
      <c r="AO339" s="120" t="s">
        <v>3315</v>
      </c>
      <c r="AP339" s="120" t="s">
        <v>3315</v>
      </c>
      <c r="AQ339" s="120" t="s">
        <v>3315</v>
      </c>
      <c r="AR339" s="120" t="s">
        <v>3315</v>
      </c>
      <c r="AS339" s="120" t="s">
        <v>3315</v>
      </c>
      <c r="AT339" s="120" t="s">
        <v>3315</v>
      </c>
      <c r="AU339" s="120" t="s">
        <v>3315</v>
      </c>
      <c r="AV339" s="120" t="s">
        <v>3315</v>
      </c>
      <c r="AW339" s="120" t="s">
        <v>3315</v>
      </c>
      <c r="AX339" s="120" t="s">
        <v>3315</v>
      </c>
      <c r="AY339" s="120" t="s">
        <v>3315</v>
      </c>
      <c r="AZ339" s="120" t="s">
        <v>3315</v>
      </c>
      <c r="BA339" s="120" t="s">
        <v>3315</v>
      </c>
      <c r="BB339" s="120" t="s">
        <v>3315</v>
      </c>
      <c r="BC339" s="120" t="s">
        <v>3315</v>
      </c>
      <c r="BD339" s="120" t="s">
        <v>3315</v>
      </c>
      <c r="BE339" s="120" t="s">
        <v>3315</v>
      </c>
      <c r="BF339" s="120" t="s">
        <v>3315</v>
      </c>
    </row>
    <row r="340" spans="2:58" ht="16.5" customHeight="1" x14ac:dyDescent="0.25">
      <c r="B340" s="123">
        <v>2928</v>
      </c>
      <c r="C340" s="123"/>
      <c r="D340" s="123">
        <v>7</v>
      </c>
      <c r="E340" s="90"/>
      <c r="F340" s="90" t="s">
        <v>750</v>
      </c>
      <c r="G340" s="90" t="s">
        <v>3494</v>
      </c>
      <c r="H340" s="124" t="s">
        <v>16</v>
      </c>
      <c r="I340" s="90"/>
      <c r="J340" s="216" t="s">
        <v>751</v>
      </c>
      <c r="K340" s="102" t="s">
        <v>752</v>
      </c>
      <c r="L340" s="111" t="s">
        <v>16</v>
      </c>
      <c r="M340" s="112" t="s">
        <v>753</v>
      </c>
      <c r="N340" s="105" t="s">
        <v>424</v>
      </c>
      <c r="O340" s="105"/>
      <c r="P340" s="103" t="s">
        <v>26</v>
      </c>
      <c r="Q340" s="105"/>
      <c r="R340" s="90" t="s">
        <v>425</v>
      </c>
      <c r="S340" s="100" t="s">
        <v>28</v>
      </c>
      <c r="T340" s="135" t="s">
        <v>21</v>
      </c>
      <c r="U340" s="156" t="s">
        <v>3332</v>
      </c>
      <c r="V340" s="108"/>
      <c r="W340" s="108"/>
      <c r="X340" s="100"/>
      <c r="Y340" s="120" t="s">
        <v>3315</v>
      </c>
      <c r="Z340" s="120" t="s">
        <v>3315</v>
      </c>
      <c r="AA340" s="120" t="s">
        <v>3315</v>
      </c>
      <c r="AB340" s="120" t="s">
        <v>3315</v>
      </c>
      <c r="AC340" s="120" t="s">
        <v>3315</v>
      </c>
      <c r="AD340" s="120" t="s">
        <v>3315</v>
      </c>
      <c r="AE340" s="120" t="s">
        <v>3315</v>
      </c>
      <c r="AF340" s="120" t="s">
        <v>3315</v>
      </c>
      <c r="AG340" s="120" t="s">
        <v>3315</v>
      </c>
      <c r="AH340" s="120" t="s">
        <v>3315</v>
      </c>
      <c r="AI340" s="120" t="s">
        <v>3315</v>
      </c>
      <c r="AJ340" s="120" t="s">
        <v>3315</v>
      </c>
      <c r="AK340" s="120"/>
      <c r="AL340" s="120" t="s">
        <v>3315</v>
      </c>
      <c r="AM340" s="120"/>
      <c r="AN340" s="120" t="s">
        <v>3315</v>
      </c>
      <c r="AO340" s="120" t="s">
        <v>3315</v>
      </c>
      <c r="AP340" s="120" t="s">
        <v>3315</v>
      </c>
      <c r="AQ340" s="120" t="s">
        <v>3315</v>
      </c>
      <c r="AR340" s="120" t="s">
        <v>3315</v>
      </c>
      <c r="AS340" s="120" t="s">
        <v>3315</v>
      </c>
      <c r="AT340" s="120" t="s">
        <v>3315</v>
      </c>
      <c r="AU340" s="120" t="s">
        <v>3315</v>
      </c>
      <c r="AV340" s="120" t="s">
        <v>3315</v>
      </c>
      <c r="AW340" s="120" t="s">
        <v>3315</v>
      </c>
      <c r="AX340" s="120" t="s">
        <v>3315</v>
      </c>
      <c r="AY340" s="120" t="s">
        <v>3315</v>
      </c>
      <c r="AZ340" s="120" t="s">
        <v>3315</v>
      </c>
      <c r="BA340" s="120" t="s">
        <v>3315</v>
      </c>
      <c r="BB340" s="120" t="s">
        <v>3315</v>
      </c>
      <c r="BC340" s="120" t="s">
        <v>3315</v>
      </c>
      <c r="BD340" s="120" t="s">
        <v>3315</v>
      </c>
      <c r="BE340" s="120" t="s">
        <v>3315</v>
      </c>
      <c r="BF340" s="120" t="s">
        <v>3315</v>
      </c>
    </row>
    <row r="341" spans="2:58" ht="16.5" customHeight="1" x14ac:dyDescent="0.25">
      <c r="B341" s="123">
        <v>2929</v>
      </c>
      <c r="C341" s="123"/>
      <c r="D341" s="123">
        <v>5</v>
      </c>
      <c r="E341" s="90"/>
      <c r="F341" s="100" t="s">
        <v>1821</v>
      </c>
      <c r="G341" s="100" t="s">
        <v>3493</v>
      </c>
      <c r="H341" s="124" t="s">
        <v>16</v>
      </c>
      <c r="I341" s="100"/>
      <c r="J341" s="116" t="s">
        <v>1822</v>
      </c>
      <c r="K341" s="102" t="s">
        <v>1823</v>
      </c>
      <c r="L341" s="111" t="s">
        <v>16</v>
      </c>
      <c r="M341" s="112" t="s">
        <v>742</v>
      </c>
      <c r="N341" s="120" t="s">
        <v>1824</v>
      </c>
      <c r="O341" s="120"/>
      <c r="P341" s="103" t="s">
        <v>26</v>
      </c>
      <c r="Q341" s="105"/>
      <c r="R341" s="90" t="s">
        <v>1825</v>
      </c>
      <c r="S341" s="100" t="s">
        <v>655</v>
      </c>
      <c r="T341" s="100" t="s">
        <v>47</v>
      </c>
      <c r="U341" s="100"/>
      <c r="V341" s="248" t="s">
        <v>1244</v>
      </c>
      <c r="W341" s="156" t="s">
        <v>3326</v>
      </c>
      <c r="X341" s="100">
        <v>1</v>
      </c>
      <c r="Y341" s="120">
        <v>0</v>
      </c>
      <c r="Z341" s="120" t="s">
        <v>3315</v>
      </c>
      <c r="AA341" s="120" t="s">
        <v>3315</v>
      </c>
      <c r="AB341" s="120" t="s">
        <v>3315</v>
      </c>
      <c r="AC341" s="120" t="s">
        <v>3315</v>
      </c>
      <c r="AD341" s="120" t="s">
        <v>3315</v>
      </c>
      <c r="AE341" s="120" t="s">
        <v>3315</v>
      </c>
      <c r="AF341" s="120" t="s">
        <v>3315</v>
      </c>
      <c r="AG341" s="120" t="s">
        <v>3315</v>
      </c>
      <c r="AH341" s="120" t="s">
        <v>3315</v>
      </c>
      <c r="AI341" s="120" t="s">
        <v>3315</v>
      </c>
      <c r="AJ341" s="120" t="s">
        <v>3315</v>
      </c>
      <c r="AK341" s="120" t="s">
        <v>3315</v>
      </c>
      <c r="AL341" s="120" t="s">
        <v>3315</v>
      </c>
      <c r="AM341" s="120"/>
      <c r="AN341" s="120" t="s">
        <v>3315</v>
      </c>
      <c r="AO341" s="120" t="s">
        <v>3315</v>
      </c>
      <c r="AP341" s="120" t="s">
        <v>3315</v>
      </c>
      <c r="AQ341" s="120" t="s">
        <v>3315</v>
      </c>
      <c r="AR341" s="120" t="s">
        <v>3315</v>
      </c>
      <c r="AS341" s="120" t="s">
        <v>3315</v>
      </c>
      <c r="AT341" s="120" t="s">
        <v>3315</v>
      </c>
      <c r="AU341" s="120" t="s">
        <v>3315</v>
      </c>
      <c r="AV341" s="120" t="s">
        <v>3315</v>
      </c>
      <c r="AW341" s="120" t="s">
        <v>3315</v>
      </c>
      <c r="AX341" s="120" t="s">
        <v>3315</v>
      </c>
      <c r="AY341" s="120" t="s">
        <v>3315</v>
      </c>
      <c r="AZ341" s="120" t="s">
        <v>3315</v>
      </c>
      <c r="BA341" s="120" t="s">
        <v>3315</v>
      </c>
      <c r="BB341" s="120" t="s">
        <v>3315</v>
      </c>
      <c r="BC341" s="120" t="s">
        <v>3315</v>
      </c>
      <c r="BD341" s="120" t="s">
        <v>3315</v>
      </c>
      <c r="BE341" s="120" t="s">
        <v>3315</v>
      </c>
      <c r="BF341" s="120" t="s">
        <v>3315</v>
      </c>
    </row>
    <row r="342" spans="2:58" ht="16.5" customHeight="1" x14ac:dyDescent="0.25">
      <c r="B342" s="123">
        <v>2931</v>
      </c>
      <c r="C342" s="123"/>
      <c r="D342" s="98">
        <v>4</v>
      </c>
      <c r="E342" s="90"/>
      <c r="F342" s="100" t="s">
        <v>754</v>
      </c>
      <c r="G342" s="100" t="s">
        <v>3492</v>
      </c>
      <c r="H342" s="124" t="s">
        <v>16</v>
      </c>
      <c r="I342" s="100"/>
      <c r="J342" s="116" t="s">
        <v>755</v>
      </c>
      <c r="K342" s="102" t="s">
        <v>756</v>
      </c>
      <c r="L342" s="111" t="s">
        <v>16</v>
      </c>
      <c r="M342" s="112" t="s">
        <v>588</v>
      </c>
      <c r="N342" s="105" t="s">
        <v>757</v>
      </c>
      <c r="O342" s="105"/>
      <c r="P342" s="118" t="s">
        <v>16</v>
      </c>
      <c r="Q342" s="119" t="s">
        <v>376</v>
      </c>
      <c r="R342" s="90" t="s">
        <v>35</v>
      </c>
      <c r="S342" s="100" t="s">
        <v>28</v>
      </c>
      <c r="T342" s="155" t="s">
        <v>21</v>
      </c>
      <c r="U342" s="156" t="s">
        <v>3815</v>
      </c>
      <c r="V342" s="120"/>
      <c r="W342" s="120"/>
      <c r="X342" s="100"/>
      <c r="Y342" s="120" t="s">
        <v>3315</v>
      </c>
      <c r="Z342" s="120" t="s">
        <v>3315</v>
      </c>
      <c r="AA342" s="120" t="s">
        <v>3315</v>
      </c>
      <c r="AB342" s="120" t="s">
        <v>3315</v>
      </c>
      <c r="AC342" s="120" t="s">
        <v>3315</v>
      </c>
      <c r="AD342" s="120" t="s">
        <v>3315</v>
      </c>
      <c r="AE342" s="120" t="s">
        <v>3315</v>
      </c>
      <c r="AF342" s="120" t="s">
        <v>3315</v>
      </c>
      <c r="AG342" s="120" t="s">
        <v>3315</v>
      </c>
      <c r="AH342" s="120" t="s">
        <v>3315</v>
      </c>
      <c r="AI342" s="120" t="s">
        <v>3315</v>
      </c>
      <c r="AJ342" s="120" t="s">
        <v>3315</v>
      </c>
      <c r="AK342" s="120"/>
      <c r="AL342" s="120" t="s">
        <v>3315</v>
      </c>
      <c r="AM342" s="120"/>
      <c r="AN342" s="120" t="s">
        <v>3315</v>
      </c>
      <c r="AO342" s="120" t="s">
        <v>3315</v>
      </c>
      <c r="AP342" s="120" t="s">
        <v>3315</v>
      </c>
      <c r="AQ342" s="120" t="s">
        <v>3315</v>
      </c>
      <c r="AR342" s="120" t="s">
        <v>3315</v>
      </c>
      <c r="AS342" s="120" t="s">
        <v>3315</v>
      </c>
      <c r="AT342" s="120" t="s">
        <v>3315</v>
      </c>
      <c r="AU342" s="120" t="s">
        <v>3315</v>
      </c>
      <c r="AV342" s="120" t="s">
        <v>3315</v>
      </c>
      <c r="AW342" s="120" t="s">
        <v>3315</v>
      </c>
      <c r="AX342" s="120" t="s">
        <v>3315</v>
      </c>
      <c r="AY342" s="120" t="s">
        <v>3315</v>
      </c>
      <c r="AZ342" s="120" t="s">
        <v>3315</v>
      </c>
      <c r="BA342" s="120" t="s">
        <v>3315</v>
      </c>
      <c r="BB342" s="120" t="s">
        <v>3315</v>
      </c>
      <c r="BC342" s="120" t="s">
        <v>3315</v>
      </c>
      <c r="BD342" s="120" t="s">
        <v>3315</v>
      </c>
      <c r="BE342" s="120" t="s">
        <v>3315</v>
      </c>
      <c r="BF342" s="120" t="s">
        <v>3315</v>
      </c>
    </row>
    <row r="343" spans="2:58" ht="16.5" customHeight="1" x14ac:dyDescent="0.25">
      <c r="B343" s="114">
        <v>6513</v>
      </c>
      <c r="C343" s="114">
        <v>25</v>
      </c>
      <c r="D343" s="98">
        <v>1</v>
      </c>
      <c r="E343" s="90"/>
      <c r="F343" s="120" t="s">
        <v>1209</v>
      </c>
      <c r="G343" s="120" t="s">
        <v>3492</v>
      </c>
      <c r="H343" s="124" t="s">
        <v>16</v>
      </c>
      <c r="I343" s="120">
        <v>1</v>
      </c>
      <c r="J343" s="183" t="s">
        <v>1210</v>
      </c>
      <c r="K343" s="113" t="s">
        <v>842</v>
      </c>
      <c r="L343" s="111" t="s">
        <v>16</v>
      </c>
      <c r="M343" s="112" t="s">
        <v>1211</v>
      </c>
      <c r="N343" s="120" t="s">
        <v>1212</v>
      </c>
      <c r="O343" s="120"/>
      <c r="P343" s="118" t="s">
        <v>16</v>
      </c>
      <c r="Q343" s="119" t="s">
        <v>3592</v>
      </c>
      <c r="R343" s="90" t="s">
        <v>35</v>
      </c>
      <c r="S343" s="100" t="s">
        <v>197</v>
      </c>
      <c r="T343" s="155" t="s">
        <v>21</v>
      </c>
      <c r="U343" s="156" t="s">
        <v>3338</v>
      </c>
      <c r="V343" s="108" t="s">
        <v>3344</v>
      </c>
      <c r="W343" s="108"/>
      <c r="X343" s="100">
        <v>1</v>
      </c>
      <c r="Y343" s="120">
        <v>1</v>
      </c>
      <c r="Z343" s="120">
        <v>1</v>
      </c>
      <c r="AA343" s="120">
        <v>1</v>
      </c>
      <c r="AB343" s="120" t="s">
        <v>3315</v>
      </c>
      <c r="AC343" s="120" t="s">
        <v>3315</v>
      </c>
      <c r="AD343" s="120" t="s">
        <v>3315</v>
      </c>
      <c r="AE343" s="120">
        <v>1</v>
      </c>
      <c r="AF343" s="120" t="s">
        <v>3315</v>
      </c>
      <c r="AG343" s="120" t="s">
        <v>3315</v>
      </c>
      <c r="AH343" s="120" t="s">
        <v>3315</v>
      </c>
      <c r="AI343" s="120" t="s">
        <v>3315</v>
      </c>
      <c r="AJ343" s="120" t="s">
        <v>3315</v>
      </c>
      <c r="AK343" s="120"/>
      <c r="AL343" s="120" t="s">
        <v>3315</v>
      </c>
      <c r="AM343" s="120"/>
      <c r="AN343" s="120" t="s">
        <v>3315</v>
      </c>
      <c r="AO343" s="120" t="s">
        <v>3315</v>
      </c>
      <c r="AP343" s="120">
        <v>1</v>
      </c>
      <c r="AQ343" s="120" t="s">
        <v>3315</v>
      </c>
      <c r="AR343" s="120">
        <v>1</v>
      </c>
      <c r="AS343" s="120" t="s">
        <v>3315</v>
      </c>
      <c r="AT343" s="120" t="s">
        <v>3315</v>
      </c>
      <c r="AU343" s="120" t="s">
        <v>3315</v>
      </c>
      <c r="AV343" s="120" t="s">
        <v>3315</v>
      </c>
      <c r="AW343" s="120" t="s">
        <v>3315</v>
      </c>
      <c r="AX343" s="120" t="s">
        <v>3315</v>
      </c>
      <c r="AY343" s="120" t="s">
        <v>3315</v>
      </c>
      <c r="AZ343" s="120" t="s">
        <v>3315</v>
      </c>
      <c r="BA343" s="120" t="s">
        <v>3315</v>
      </c>
      <c r="BB343" s="120" t="s">
        <v>3315</v>
      </c>
      <c r="BC343" s="120" t="s">
        <v>3315</v>
      </c>
      <c r="BD343" s="120" t="s">
        <v>3315</v>
      </c>
      <c r="BE343" s="120" t="s">
        <v>3315</v>
      </c>
      <c r="BF343" s="120" t="s">
        <v>3315</v>
      </c>
    </row>
    <row r="344" spans="2:58" ht="16.5" customHeight="1" x14ac:dyDescent="0.25">
      <c r="B344" s="114">
        <v>2937</v>
      </c>
      <c r="C344" s="128"/>
      <c r="D344" s="98">
        <v>5</v>
      </c>
      <c r="E344" s="90"/>
      <c r="F344" s="249" t="s">
        <v>761</v>
      </c>
      <c r="G344" s="120" t="s">
        <v>3493</v>
      </c>
      <c r="H344" s="124" t="s">
        <v>16</v>
      </c>
      <c r="I344" s="120"/>
      <c r="J344" s="116" t="s">
        <v>762</v>
      </c>
      <c r="K344" s="123" t="s">
        <v>471</v>
      </c>
      <c r="L344" s="111" t="s">
        <v>16</v>
      </c>
      <c r="M344" s="112" t="s">
        <v>328</v>
      </c>
      <c r="N344" s="105" t="s">
        <v>763</v>
      </c>
      <c r="O344" s="105"/>
      <c r="P344" s="103" t="s">
        <v>26</v>
      </c>
      <c r="Q344" s="105"/>
      <c r="R344" s="90" t="s">
        <v>764</v>
      </c>
      <c r="S344" s="100" t="s">
        <v>20</v>
      </c>
      <c r="T344" s="155" t="s">
        <v>21</v>
      </c>
      <c r="U344" s="156" t="s">
        <v>3328</v>
      </c>
      <c r="V344" s="131" t="s">
        <v>3548</v>
      </c>
      <c r="W344" s="108"/>
      <c r="X344" s="100"/>
      <c r="Y344" s="120">
        <v>1</v>
      </c>
      <c r="Z344" s="120">
        <v>0</v>
      </c>
      <c r="AA344" s="120">
        <v>0</v>
      </c>
      <c r="AB344" s="120" t="s">
        <v>3315</v>
      </c>
      <c r="AC344" s="120" t="s">
        <v>3315</v>
      </c>
      <c r="AD344" s="120" t="s">
        <v>3315</v>
      </c>
      <c r="AE344" s="120" t="s">
        <v>3315</v>
      </c>
      <c r="AF344" s="120" t="s">
        <v>3315</v>
      </c>
      <c r="AG344" s="120" t="s">
        <v>3315</v>
      </c>
      <c r="AH344" s="120" t="s">
        <v>3315</v>
      </c>
      <c r="AI344" s="120" t="s">
        <v>3315</v>
      </c>
      <c r="AJ344" s="120">
        <v>0</v>
      </c>
      <c r="AK344" s="120"/>
      <c r="AL344" s="120" t="s">
        <v>3315</v>
      </c>
      <c r="AM344" s="120"/>
      <c r="AN344" s="120" t="s">
        <v>3315</v>
      </c>
      <c r="AO344" s="120" t="s">
        <v>3315</v>
      </c>
      <c r="AP344" s="120" t="s">
        <v>3315</v>
      </c>
      <c r="AQ344" s="120" t="s">
        <v>3315</v>
      </c>
      <c r="AR344" s="120" t="s">
        <v>3315</v>
      </c>
      <c r="AS344" s="120" t="s">
        <v>3315</v>
      </c>
      <c r="AT344" s="120" t="s">
        <v>3315</v>
      </c>
      <c r="AU344" s="120" t="s">
        <v>3315</v>
      </c>
      <c r="AV344" s="120" t="s">
        <v>3315</v>
      </c>
      <c r="AW344" s="120" t="s">
        <v>3315</v>
      </c>
      <c r="AX344" s="120" t="s">
        <v>3315</v>
      </c>
      <c r="AY344" s="120" t="s">
        <v>3315</v>
      </c>
      <c r="AZ344" s="120" t="s">
        <v>3315</v>
      </c>
      <c r="BA344" s="120" t="s">
        <v>3315</v>
      </c>
      <c r="BB344" s="120" t="s">
        <v>3315</v>
      </c>
      <c r="BC344" s="120">
        <v>0</v>
      </c>
      <c r="BD344" s="120" t="s">
        <v>3315</v>
      </c>
      <c r="BE344" s="120" t="s">
        <v>3315</v>
      </c>
      <c r="BF344" s="120" t="s">
        <v>3315</v>
      </c>
    </row>
    <row r="345" spans="2:58" ht="16.5" customHeight="1" x14ac:dyDescent="0.25">
      <c r="B345" s="114">
        <v>2939</v>
      </c>
      <c r="C345" s="114"/>
      <c r="D345" s="98">
        <v>6</v>
      </c>
      <c r="E345" s="90"/>
      <c r="F345" s="120" t="s">
        <v>1826</v>
      </c>
      <c r="G345" s="120" t="s">
        <v>3493</v>
      </c>
      <c r="H345" s="122" t="s">
        <v>16</v>
      </c>
      <c r="I345" s="120"/>
      <c r="J345" s="116" t="s">
        <v>1827</v>
      </c>
      <c r="K345" s="123" t="s">
        <v>1828</v>
      </c>
      <c r="L345" s="103" t="s">
        <v>26</v>
      </c>
      <c r="M345" s="112"/>
      <c r="N345" s="123" t="s">
        <v>1829</v>
      </c>
      <c r="O345" s="123"/>
      <c r="P345" s="103" t="s">
        <v>26</v>
      </c>
      <c r="Q345" s="105"/>
      <c r="R345" s="90" t="s">
        <v>1345</v>
      </c>
      <c r="S345" s="100" t="s">
        <v>20</v>
      </c>
      <c r="T345" s="100" t="s">
        <v>20</v>
      </c>
      <c r="U345" s="100"/>
      <c r="V345" s="108" t="s">
        <v>1830</v>
      </c>
      <c r="W345" s="121" t="s">
        <v>3354</v>
      </c>
      <c r="X345" s="100">
        <v>0</v>
      </c>
    </row>
    <row r="346" spans="2:58" ht="16.5" customHeight="1" x14ac:dyDescent="0.25">
      <c r="B346" s="123">
        <v>2946</v>
      </c>
      <c r="C346" s="114"/>
      <c r="D346" s="123">
        <v>2</v>
      </c>
      <c r="E346" s="90"/>
      <c r="F346" s="100"/>
      <c r="G346" s="100" t="s">
        <v>3494</v>
      </c>
      <c r="H346" s="124" t="s">
        <v>16</v>
      </c>
      <c r="I346" s="100"/>
      <c r="J346" s="116" t="s">
        <v>765</v>
      </c>
      <c r="K346" s="102" t="s">
        <v>103</v>
      </c>
      <c r="L346" s="111" t="s">
        <v>16</v>
      </c>
      <c r="M346" s="112" t="s">
        <v>766</v>
      </c>
      <c r="N346" s="117" t="s">
        <v>767</v>
      </c>
      <c r="O346" s="117"/>
      <c r="P346" s="118" t="s">
        <v>16</v>
      </c>
      <c r="Q346" s="119" t="s">
        <v>3846</v>
      </c>
      <c r="R346" s="90" t="s">
        <v>768</v>
      </c>
      <c r="S346" s="100" t="s">
        <v>28</v>
      </c>
      <c r="T346" s="135" t="s">
        <v>21</v>
      </c>
      <c r="U346" s="99" t="s">
        <v>3334</v>
      </c>
      <c r="V346" s="108" t="s">
        <v>47</v>
      </c>
      <c r="W346" s="108"/>
      <c r="X346" s="100"/>
      <c r="Y346" s="120" t="s">
        <v>3315</v>
      </c>
      <c r="Z346" s="120">
        <v>1</v>
      </c>
      <c r="AA346" s="120" t="s">
        <v>3315</v>
      </c>
      <c r="AB346" s="120" t="s">
        <v>3315</v>
      </c>
      <c r="AC346" s="120" t="s">
        <v>3315</v>
      </c>
      <c r="AD346" s="120" t="s">
        <v>3315</v>
      </c>
      <c r="AE346" s="120" t="s">
        <v>3315</v>
      </c>
      <c r="AF346" s="120" t="s">
        <v>3315</v>
      </c>
      <c r="AG346" s="120" t="s">
        <v>3315</v>
      </c>
      <c r="AH346" s="120" t="s">
        <v>3315</v>
      </c>
      <c r="AI346" s="120" t="s">
        <v>3315</v>
      </c>
      <c r="AJ346" s="120" t="s">
        <v>3315</v>
      </c>
      <c r="AK346" s="120"/>
      <c r="AL346" s="120" t="s">
        <v>3315</v>
      </c>
      <c r="AM346" s="120"/>
      <c r="AN346" s="120" t="s">
        <v>3315</v>
      </c>
      <c r="AO346" s="120" t="s">
        <v>3315</v>
      </c>
      <c r="AP346" s="120" t="s">
        <v>3315</v>
      </c>
      <c r="AQ346" s="120" t="s">
        <v>3315</v>
      </c>
      <c r="AR346" s="120" t="s">
        <v>3315</v>
      </c>
      <c r="AS346" s="120" t="s">
        <v>3315</v>
      </c>
      <c r="AT346" s="120" t="s">
        <v>3315</v>
      </c>
      <c r="AU346" s="120" t="s">
        <v>3315</v>
      </c>
      <c r="AV346" s="120" t="s">
        <v>3315</v>
      </c>
      <c r="AW346" s="120" t="s">
        <v>3315</v>
      </c>
      <c r="AX346" s="120" t="s">
        <v>3315</v>
      </c>
      <c r="AY346" s="120" t="s">
        <v>3315</v>
      </c>
      <c r="AZ346" s="120" t="s">
        <v>3315</v>
      </c>
      <c r="BA346" s="120" t="s">
        <v>3315</v>
      </c>
      <c r="BB346" s="120" t="s">
        <v>3315</v>
      </c>
      <c r="BC346" s="120" t="s">
        <v>3315</v>
      </c>
      <c r="BD346" s="120" t="s">
        <v>3315</v>
      </c>
      <c r="BE346" s="120" t="s">
        <v>3315</v>
      </c>
      <c r="BF346" s="120" t="s">
        <v>3315</v>
      </c>
    </row>
    <row r="347" spans="2:58" ht="16.5" customHeight="1" x14ac:dyDescent="0.25">
      <c r="B347" s="123">
        <v>2947</v>
      </c>
      <c r="C347" s="123"/>
      <c r="D347" s="123" t="s">
        <v>769</v>
      </c>
      <c r="E347" s="90"/>
      <c r="F347" s="90" t="s">
        <v>770</v>
      </c>
      <c r="G347" s="90" t="s">
        <v>3494</v>
      </c>
      <c r="H347" s="124" t="s">
        <v>16</v>
      </c>
      <c r="I347" s="90"/>
      <c r="J347" s="216" t="s">
        <v>771</v>
      </c>
      <c r="K347" s="110" t="s">
        <v>15</v>
      </c>
      <c r="L347" s="111" t="s">
        <v>16</v>
      </c>
      <c r="M347" s="112" t="s">
        <v>772</v>
      </c>
      <c r="N347" s="117" t="s">
        <v>773</v>
      </c>
      <c r="O347" s="117"/>
      <c r="P347" s="118" t="s">
        <v>16</v>
      </c>
      <c r="Q347" s="119" t="s">
        <v>772</v>
      </c>
      <c r="R347" s="90" t="s">
        <v>768</v>
      </c>
      <c r="S347" s="100" t="s">
        <v>28</v>
      </c>
      <c r="T347" s="135" t="s">
        <v>21</v>
      </c>
      <c r="U347" s="99" t="s">
        <v>3327</v>
      </c>
      <c r="V347" s="100"/>
      <c r="W347" s="100"/>
      <c r="X347" s="100"/>
      <c r="Y347" s="120" t="s">
        <v>3315</v>
      </c>
      <c r="Z347" s="120" t="s">
        <v>3315</v>
      </c>
      <c r="AA347" s="120" t="s">
        <v>3315</v>
      </c>
      <c r="AB347" s="120" t="s">
        <v>3315</v>
      </c>
      <c r="AC347" s="120" t="s">
        <v>3315</v>
      </c>
      <c r="AD347" s="120" t="s">
        <v>3315</v>
      </c>
      <c r="AE347" s="120" t="s">
        <v>3315</v>
      </c>
      <c r="AF347" s="120" t="s">
        <v>3315</v>
      </c>
      <c r="AG347" s="120" t="s">
        <v>3315</v>
      </c>
      <c r="AH347" s="120" t="s">
        <v>3315</v>
      </c>
      <c r="AI347" s="120" t="s">
        <v>3315</v>
      </c>
      <c r="AJ347" s="120" t="s">
        <v>3315</v>
      </c>
      <c r="AK347" s="120"/>
      <c r="AL347" s="120" t="s">
        <v>3315</v>
      </c>
      <c r="AM347" s="120"/>
      <c r="AN347" s="120" t="s">
        <v>3315</v>
      </c>
      <c r="AO347" s="120" t="s">
        <v>3315</v>
      </c>
      <c r="AP347" s="120" t="s">
        <v>3315</v>
      </c>
      <c r="AQ347" s="120" t="s">
        <v>3315</v>
      </c>
      <c r="AR347" s="120" t="s">
        <v>3315</v>
      </c>
      <c r="AS347" s="120" t="s">
        <v>3315</v>
      </c>
      <c r="AT347" s="120" t="s">
        <v>3315</v>
      </c>
      <c r="AU347" s="120" t="s">
        <v>3315</v>
      </c>
      <c r="AV347" s="120" t="s">
        <v>3315</v>
      </c>
      <c r="AW347" s="120" t="s">
        <v>3315</v>
      </c>
      <c r="AX347" s="120" t="s">
        <v>3315</v>
      </c>
      <c r="AY347" s="120" t="s">
        <v>3315</v>
      </c>
      <c r="AZ347" s="120" t="s">
        <v>3315</v>
      </c>
      <c r="BA347" s="120" t="s">
        <v>3315</v>
      </c>
      <c r="BB347" s="120" t="s">
        <v>3315</v>
      </c>
      <c r="BC347" s="120" t="s">
        <v>3315</v>
      </c>
      <c r="BD347" s="120" t="s">
        <v>3315</v>
      </c>
      <c r="BE347" s="120" t="s">
        <v>3315</v>
      </c>
      <c r="BF347" s="120" t="s">
        <v>3315</v>
      </c>
    </row>
    <row r="348" spans="2:58" ht="16.5" customHeight="1" x14ac:dyDescent="0.25">
      <c r="B348" s="102">
        <v>2953</v>
      </c>
      <c r="C348" s="123"/>
      <c r="D348" s="123">
        <v>4</v>
      </c>
      <c r="E348" s="90"/>
      <c r="F348" s="100" t="s">
        <v>774</v>
      </c>
      <c r="G348" s="100" t="s">
        <v>3494</v>
      </c>
      <c r="H348" s="124" t="s">
        <v>16</v>
      </c>
      <c r="I348" s="100"/>
      <c r="J348" s="116" t="s">
        <v>775</v>
      </c>
      <c r="K348" s="102" t="s">
        <v>776</v>
      </c>
      <c r="L348" s="111" t="s">
        <v>16</v>
      </c>
      <c r="M348" s="112" t="s">
        <v>604</v>
      </c>
      <c r="N348" s="117" t="s">
        <v>777</v>
      </c>
      <c r="O348" s="117"/>
      <c r="P348" s="103" t="s">
        <v>26</v>
      </c>
      <c r="Q348" s="105"/>
      <c r="R348" s="90" t="s">
        <v>425</v>
      </c>
      <c r="S348" s="100" t="s">
        <v>28</v>
      </c>
      <c r="T348" s="135" t="s">
        <v>21</v>
      </c>
      <c r="U348" s="99" t="s">
        <v>3332</v>
      </c>
      <c r="V348" s="108" t="s">
        <v>778</v>
      </c>
      <c r="W348" s="108"/>
      <c r="X348" s="100"/>
      <c r="Y348" s="120" t="s">
        <v>3315</v>
      </c>
      <c r="Z348" s="120" t="s">
        <v>3315</v>
      </c>
      <c r="AA348" s="120" t="s">
        <v>3315</v>
      </c>
      <c r="AB348" s="120" t="s">
        <v>3315</v>
      </c>
      <c r="AC348" s="120" t="s">
        <v>3315</v>
      </c>
      <c r="AD348" s="120" t="s">
        <v>3315</v>
      </c>
      <c r="AE348" s="120" t="s">
        <v>3315</v>
      </c>
      <c r="AF348" s="120" t="s">
        <v>3315</v>
      </c>
      <c r="AG348" s="120" t="s">
        <v>3315</v>
      </c>
      <c r="AH348" s="120" t="s">
        <v>3315</v>
      </c>
      <c r="AI348" s="120" t="s">
        <v>3315</v>
      </c>
      <c r="AJ348" s="120" t="s">
        <v>3315</v>
      </c>
      <c r="AK348" s="120"/>
      <c r="AL348" s="120" t="s">
        <v>3315</v>
      </c>
      <c r="AM348" s="120"/>
      <c r="AN348" s="120" t="s">
        <v>3315</v>
      </c>
      <c r="AO348" s="120" t="s">
        <v>3315</v>
      </c>
      <c r="AP348" s="120" t="s">
        <v>3315</v>
      </c>
      <c r="AQ348" s="120" t="s">
        <v>3315</v>
      </c>
      <c r="AR348" s="120" t="s">
        <v>3315</v>
      </c>
      <c r="AS348" s="120" t="s">
        <v>3315</v>
      </c>
      <c r="AT348" s="120" t="s">
        <v>3315</v>
      </c>
      <c r="AU348" s="120" t="s">
        <v>3315</v>
      </c>
      <c r="AV348" s="120" t="s">
        <v>3315</v>
      </c>
      <c r="AW348" s="120" t="s">
        <v>3315</v>
      </c>
      <c r="AX348" s="120" t="s">
        <v>3315</v>
      </c>
      <c r="AY348" s="120" t="s">
        <v>3315</v>
      </c>
      <c r="AZ348" s="120">
        <v>0</v>
      </c>
      <c r="BA348" s="120" t="s">
        <v>3315</v>
      </c>
      <c r="BB348" s="120" t="s">
        <v>3315</v>
      </c>
      <c r="BC348" s="120" t="s">
        <v>3315</v>
      </c>
      <c r="BD348" s="120" t="s">
        <v>3315</v>
      </c>
      <c r="BE348" s="120" t="s">
        <v>3315</v>
      </c>
      <c r="BF348" s="120" t="s">
        <v>3315</v>
      </c>
    </row>
    <row r="349" spans="2:58" ht="16.5" customHeight="1" x14ac:dyDescent="0.25">
      <c r="B349" s="102">
        <v>2906</v>
      </c>
      <c r="C349" s="123"/>
      <c r="D349" s="123">
        <v>5</v>
      </c>
      <c r="E349" s="90" t="s">
        <v>3321</v>
      </c>
      <c r="F349" s="100" t="s">
        <v>1811</v>
      </c>
      <c r="G349" s="100" t="s">
        <v>3494</v>
      </c>
      <c r="H349" s="103" t="s">
        <v>26</v>
      </c>
      <c r="I349" s="100"/>
      <c r="J349" s="116" t="s">
        <v>1812</v>
      </c>
      <c r="K349" s="102"/>
      <c r="L349" s="103"/>
      <c r="M349" s="112"/>
      <c r="N349" s="117"/>
      <c r="O349" s="117"/>
      <c r="P349" s="103"/>
      <c r="Q349" s="105"/>
      <c r="R349" s="98" t="s">
        <v>19</v>
      </c>
      <c r="S349" s="100" t="s">
        <v>20</v>
      </c>
      <c r="T349" s="100" t="s">
        <v>20</v>
      </c>
      <c r="U349" s="250"/>
      <c r="V349" s="131" t="s">
        <v>21</v>
      </c>
      <c r="W349" s="121" t="s">
        <v>3354</v>
      </c>
      <c r="X349" s="100">
        <v>0</v>
      </c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20"/>
      <c r="AV349" s="120"/>
      <c r="AW349" s="120"/>
      <c r="AX349" s="120"/>
      <c r="AY349" s="120"/>
      <c r="AZ349" s="120"/>
      <c r="BA349" s="120"/>
      <c r="BB349" s="120"/>
      <c r="BC349" s="120"/>
      <c r="BD349" s="120"/>
      <c r="BE349" s="120"/>
      <c r="BF349" s="120"/>
    </row>
    <row r="350" spans="2:58" ht="16.5" customHeight="1" x14ac:dyDescent="0.25">
      <c r="B350" s="102">
        <v>2954</v>
      </c>
      <c r="C350" s="102"/>
      <c r="D350" s="123">
        <v>3</v>
      </c>
      <c r="E350" s="90"/>
      <c r="F350" s="120" t="s">
        <v>1831</v>
      </c>
      <c r="G350" s="120" t="s">
        <v>3492</v>
      </c>
      <c r="H350" s="124" t="s">
        <v>16</v>
      </c>
      <c r="I350" s="120"/>
      <c r="J350" s="116" t="s">
        <v>1832</v>
      </c>
      <c r="K350" s="102" t="s">
        <v>1833</v>
      </c>
      <c r="L350" s="124" t="s">
        <v>16</v>
      </c>
      <c r="M350" s="112" t="s">
        <v>118</v>
      </c>
      <c r="N350" s="117" t="s">
        <v>1211</v>
      </c>
      <c r="O350" s="117"/>
      <c r="P350" s="103" t="s">
        <v>26</v>
      </c>
      <c r="Q350" s="105"/>
      <c r="R350" s="90" t="s">
        <v>1476</v>
      </c>
      <c r="S350" s="100" t="s">
        <v>20</v>
      </c>
      <c r="T350" s="100" t="s">
        <v>20</v>
      </c>
      <c r="U350" s="100"/>
      <c r="V350" s="108" t="s">
        <v>1389</v>
      </c>
      <c r="W350" s="121" t="s">
        <v>3354</v>
      </c>
      <c r="X350" s="100">
        <v>0</v>
      </c>
    </row>
    <row r="351" spans="2:58" ht="16.5" customHeight="1" x14ac:dyDescent="0.25">
      <c r="B351" s="98">
        <v>2957</v>
      </c>
      <c r="C351" s="98"/>
      <c r="D351" s="106">
        <v>6</v>
      </c>
      <c r="E351" s="100"/>
      <c r="F351" s="106" t="s">
        <v>779</v>
      </c>
      <c r="G351" s="100" t="s">
        <v>3493</v>
      </c>
      <c r="H351" s="124" t="s">
        <v>16</v>
      </c>
      <c r="I351" s="100"/>
      <c r="J351" s="171" t="s">
        <v>780</v>
      </c>
      <c r="K351" s="123" t="s">
        <v>275</v>
      </c>
      <c r="L351" s="111" t="s">
        <v>16</v>
      </c>
      <c r="M351" s="112" t="s">
        <v>781</v>
      </c>
      <c r="N351" s="120" t="s">
        <v>782</v>
      </c>
      <c r="O351" s="120"/>
      <c r="P351" s="103" t="s">
        <v>26</v>
      </c>
      <c r="Q351" s="105"/>
      <c r="R351" s="90" t="s">
        <v>73</v>
      </c>
      <c r="S351" s="100" t="s">
        <v>74</v>
      </c>
      <c r="T351" s="135" t="s">
        <v>21</v>
      </c>
      <c r="U351" s="99" t="s">
        <v>3329</v>
      </c>
      <c r="V351" s="108" t="s">
        <v>783</v>
      </c>
      <c r="W351" s="108"/>
      <c r="X351" s="100"/>
      <c r="Y351" s="120">
        <v>1</v>
      </c>
      <c r="Z351" s="120">
        <v>1</v>
      </c>
      <c r="AA351" s="120">
        <v>1</v>
      </c>
      <c r="AB351" s="120" t="s">
        <v>3315</v>
      </c>
      <c r="AC351" s="120" t="s">
        <v>3315</v>
      </c>
      <c r="AD351" s="120" t="s">
        <v>3315</v>
      </c>
      <c r="AE351" s="120" t="s">
        <v>3315</v>
      </c>
      <c r="AF351" s="120" t="s">
        <v>3315</v>
      </c>
      <c r="AG351" s="120" t="s">
        <v>3315</v>
      </c>
      <c r="AH351" s="120" t="s">
        <v>3315</v>
      </c>
      <c r="AI351" s="120" t="s">
        <v>3315</v>
      </c>
      <c r="AJ351" s="120">
        <v>0</v>
      </c>
      <c r="AK351" s="120"/>
      <c r="AL351" s="120" t="s">
        <v>3315</v>
      </c>
      <c r="AM351" s="120"/>
      <c r="AN351" s="120" t="s">
        <v>3315</v>
      </c>
      <c r="AO351" s="120" t="s">
        <v>3315</v>
      </c>
      <c r="AP351" s="120">
        <v>1</v>
      </c>
      <c r="AQ351" s="120" t="s">
        <v>3315</v>
      </c>
      <c r="AR351" s="120" t="s">
        <v>3315</v>
      </c>
      <c r="AS351" s="120" t="s">
        <v>3315</v>
      </c>
      <c r="AT351" s="120" t="s">
        <v>3315</v>
      </c>
      <c r="AU351" s="120" t="s">
        <v>3315</v>
      </c>
      <c r="AV351" s="120" t="s">
        <v>3315</v>
      </c>
      <c r="AW351" s="120" t="s">
        <v>3315</v>
      </c>
      <c r="AX351" s="120" t="s">
        <v>3315</v>
      </c>
      <c r="AY351" s="120" t="s">
        <v>3315</v>
      </c>
      <c r="AZ351" s="120" t="s">
        <v>3315</v>
      </c>
      <c r="BA351" s="120" t="s">
        <v>3315</v>
      </c>
      <c r="BB351" s="120" t="s">
        <v>3315</v>
      </c>
      <c r="BC351" s="120" t="s">
        <v>3315</v>
      </c>
      <c r="BD351" s="120" t="s">
        <v>3315</v>
      </c>
      <c r="BE351" s="120" t="s">
        <v>3315</v>
      </c>
      <c r="BF351" s="120" t="s">
        <v>3315</v>
      </c>
    </row>
    <row r="352" spans="2:58" ht="16.5" customHeight="1" x14ac:dyDescent="0.25">
      <c r="B352" s="102">
        <v>2961</v>
      </c>
      <c r="C352" s="123"/>
      <c r="D352" s="123">
        <v>3</v>
      </c>
      <c r="E352" s="90"/>
      <c r="F352" s="100" t="s">
        <v>784</v>
      </c>
      <c r="G352" s="100" t="s">
        <v>3492</v>
      </c>
      <c r="H352" s="124" t="s">
        <v>16</v>
      </c>
      <c r="I352" s="100">
        <v>1</v>
      </c>
      <c r="J352" s="116" t="s">
        <v>785</v>
      </c>
      <c r="K352" s="102" t="s">
        <v>786</v>
      </c>
      <c r="L352" s="111" t="s">
        <v>16</v>
      </c>
      <c r="M352" s="112" t="s">
        <v>70</v>
      </c>
      <c r="N352" s="117" t="s">
        <v>547</v>
      </c>
      <c r="O352" s="117"/>
      <c r="P352" s="118" t="s">
        <v>16</v>
      </c>
      <c r="Q352" s="119" t="s">
        <v>3834</v>
      </c>
      <c r="R352" s="90" t="s">
        <v>52</v>
      </c>
      <c r="S352" s="100" t="s">
        <v>787</v>
      </c>
      <c r="T352" s="135" t="s">
        <v>21</v>
      </c>
      <c r="U352" s="99" t="s">
        <v>3330</v>
      </c>
      <c r="V352" s="108"/>
      <c r="W352" s="99"/>
      <c r="X352" s="100"/>
      <c r="Y352" s="120" t="s">
        <v>3315</v>
      </c>
      <c r="Z352" s="120" t="s">
        <v>3315</v>
      </c>
      <c r="AA352" s="120" t="s">
        <v>3315</v>
      </c>
      <c r="AB352" s="120" t="s">
        <v>3315</v>
      </c>
      <c r="AC352" s="120" t="s">
        <v>3315</v>
      </c>
      <c r="AD352" s="120" t="s">
        <v>3315</v>
      </c>
      <c r="AE352" s="120" t="s">
        <v>3315</v>
      </c>
      <c r="AF352" s="120" t="s">
        <v>3315</v>
      </c>
      <c r="AG352" s="120" t="s">
        <v>3315</v>
      </c>
      <c r="AH352" s="120" t="s">
        <v>3315</v>
      </c>
      <c r="AI352" s="120" t="s">
        <v>3315</v>
      </c>
      <c r="AJ352" s="120" t="s">
        <v>3315</v>
      </c>
      <c r="AK352" s="120"/>
      <c r="AL352" s="120" t="s">
        <v>3315</v>
      </c>
      <c r="AM352" s="120"/>
      <c r="AN352" s="120" t="s">
        <v>3315</v>
      </c>
      <c r="AO352" s="120" t="s">
        <v>3315</v>
      </c>
      <c r="AP352" s="120" t="s">
        <v>3315</v>
      </c>
      <c r="AQ352" s="120" t="s">
        <v>3315</v>
      </c>
      <c r="AR352" s="120" t="s">
        <v>3315</v>
      </c>
      <c r="AS352" s="120" t="s">
        <v>3315</v>
      </c>
      <c r="AT352" s="120" t="s">
        <v>3315</v>
      </c>
      <c r="AU352" s="120" t="s">
        <v>3315</v>
      </c>
      <c r="AV352" s="120" t="s">
        <v>3315</v>
      </c>
      <c r="AW352" s="120" t="s">
        <v>3315</v>
      </c>
      <c r="AX352" s="120" t="s">
        <v>3315</v>
      </c>
      <c r="AY352" s="120" t="s">
        <v>3315</v>
      </c>
      <c r="AZ352" s="120" t="s">
        <v>3315</v>
      </c>
      <c r="BA352" s="120" t="s">
        <v>3315</v>
      </c>
      <c r="BB352" s="120" t="s">
        <v>3315</v>
      </c>
      <c r="BC352" s="120" t="s">
        <v>3315</v>
      </c>
      <c r="BD352" s="120" t="s">
        <v>3315</v>
      </c>
      <c r="BE352" s="120" t="s">
        <v>3315</v>
      </c>
      <c r="BF352" s="120" t="s">
        <v>3315</v>
      </c>
    </row>
    <row r="353" spans="2:58" ht="16.5" customHeight="1" x14ac:dyDescent="0.25">
      <c r="B353" s="102">
        <v>2970</v>
      </c>
      <c r="C353" s="123"/>
      <c r="D353" s="123" t="s">
        <v>788</v>
      </c>
      <c r="G353" s="100" t="s">
        <v>3492</v>
      </c>
      <c r="H353" s="124" t="s">
        <v>16</v>
      </c>
      <c r="I353" s="100"/>
      <c r="J353" s="116" t="s">
        <v>789</v>
      </c>
      <c r="K353" s="110" t="s">
        <v>15</v>
      </c>
      <c r="L353" s="111" t="s">
        <v>16</v>
      </c>
      <c r="M353" s="112" t="s">
        <v>790</v>
      </c>
      <c r="N353" s="117" t="s">
        <v>252</v>
      </c>
      <c r="O353" s="117"/>
      <c r="P353" s="118" t="s">
        <v>16</v>
      </c>
      <c r="Q353" s="119" t="s">
        <v>790</v>
      </c>
      <c r="R353" s="90" t="s">
        <v>253</v>
      </c>
      <c r="S353" s="100" t="s">
        <v>28</v>
      </c>
      <c r="T353" s="135" t="s">
        <v>21</v>
      </c>
      <c r="U353" s="99" t="s">
        <v>3334</v>
      </c>
      <c r="V353" s="108" t="s">
        <v>36</v>
      </c>
      <c r="W353" s="108"/>
      <c r="X353" s="100"/>
      <c r="Y353" s="120" t="s">
        <v>3315</v>
      </c>
      <c r="Z353" s="120" t="s">
        <v>3315</v>
      </c>
      <c r="AA353" s="120">
        <v>1</v>
      </c>
      <c r="AB353" s="120" t="s">
        <v>3315</v>
      </c>
      <c r="AC353" s="120" t="s">
        <v>3315</v>
      </c>
      <c r="AD353" s="120" t="s">
        <v>3315</v>
      </c>
      <c r="AE353" s="120" t="s">
        <v>3315</v>
      </c>
      <c r="AF353" s="120" t="s">
        <v>3315</v>
      </c>
      <c r="AG353" s="120" t="s">
        <v>3315</v>
      </c>
      <c r="AH353" s="120" t="s">
        <v>3315</v>
      </c>
      <c r="AI353" s="120" t="s">
        <v>3315</v>
      </c>
      <c r="AJ353" s="120" t="s">
        <v>3315</v>
      </c>
      <c r="AK353" s="120"/>
      <c r="AL353" s="120" t="s">
        <v>3315</v>
      </c>
      <c r="AM353" s="120"/>
      <c r="AN353" s="120" t="s">
        <v>3315</v>
      </c>
      <c r="AO353" s="120" t="s">
        <v>3315</v>
      </c>
      <c r="AP353" s="120" t="s">
        <v>3315</v>
      </c>
      <c r="AQ353" s="120" t="s">
        <v>3315</v>
      </c>
      <c r="AR353" s="120" t="s">
        <v>3315</v>
      </c>
      <c r="AS353" s="120" t="s">
        <v>3315</v>
      </c>
      <c r="AT353" s="120" t="s">
        <v>3315</v>
      </c>
      <c r="AU353" s="120" t="s">
        <v>3315</v>
      </c>
      <c r="AV353" s="120" t="s">
        <v>3315</v>
      </c>
      <c r="AW353" s="120" t="s">
        <v>3315</v>
      </c>
      <c r="AX353" s="120" t="s">
        <v>3315</v>
      </c>
      <c r="AY353" s="120" t="s">
        <v>3315</v>
      </c>
      <c r="AZ353" s="120" t="s">
        <v>3315</v>
      </c>
      <c r="BA353" s="120" t="s">
        <v>3315</v>
      </c>
      <c r="BB353" s="120" t="s">
        <v>3315</v>
      </c>
      <c r="BC353" s="120" t="s">
        <v>3315</v>
      </c>
      <c r="BD353" s="120" t="s">
        <v>3315</v>
      </c>
      <c r="BE353" s="120" t="s">
        <v>3315</v>
      </c>
      <c r="BF353" s="120" t="s">
        <v>3315</v>
      </c>
    </row>
    <row r="354" spans="2:58" ht="16.5" customHeight="1" x14ac:dyDescent="0.25">
      <c r="B354" s="102">
        <v>2989</v>
      </c>
      <c r="C354" s="123"/>
      <c r="D354" s="123">
        <v>2</v>
      </c>
      <c r="G354" s="100" t="s">
        <v>3494</v>
      </c>
      <c r="H354" s="124" t="s">
        <v>16</v>
      </c>
      <c r="I354" s="100"/>
      <c r="J354" s="116" t="s">
        <v>791</v>
      </c>
      <c r="K354" s="102" t="s">
        <v>792</v>
      </c>
      <c r="L354" s="111" t="s">
        <v>16</v>
      </c>
      <c r="M354" s="112" t="s">
        <v>793</v>
      </c>
      <c r="N354" s="117" t="s">
        <v>794</v>
      </c>
      <c r="O354" s="117"/>
      <c r="P354" s="118" t="s">
        <v>16</v>
      </c>
      <c r="Q354" s="119" t="s">
        <v>3435</v>
      </c>
      <c r="R354" s="90" t="s">
        <v>27</v>
      </c>
      <c r="S354" s="100" t="s">
        <v>28</v>
      </c>
      <c r="T354" s="135" t="s">
        <v>21</v>
      </c>
      <c r="U354" s="99" t="s">
        <v>3326</v>
      </c>
      <c r="V354" s="100"/>
      <c r="W354" s="99"/>
      <c r="X354" s="100">
        <v>1</v>
      </c>
      <c r="Y354" s="120" t="s">
        <v>3315</v>
      </c>
      <c r="Z354" s="120" t="s">
        <v>3315</v>
      </c>
      <c r="AA354" s="120" t="s">
        <v>3315</v>
      </c>
      <c r="AB354" s="120" t="s">
        <v>3315</v>
      </c>
      <c r="AC354" s="120" t="s">
        <v>3315</v>
      </c>
      <c r="AD354" s="120" t="s">
        <v>3315</v>
      </c>
      <c r="AE354" s="120" t="s">
        <v>3315</v>
      </c>
      <c r="AF354" s="120" t="s">
        <v>3315</v>
      </c>
      <c r="AG354" s="120" t="s">
        <v>3315</v>
      </c>
      <c r="AH354" s="120" t="s">
        <v>3315</v>
      </c>
      <c r="AI354" s="120" t="s">
        <v>3315</v>
      </c>
      <c r="AJ354" s="120" t="s">
        <v>3315</v>
      </c>
      <c r="AK354" s="120"/>
      <c r="AL354" s="120" t="s">
        <v>3315</v>
      </c>
      <c r="AM354" s="120"/>
      <c r="AN354" s="120" t="s">
        <v>3315</v>
      </c>
      <c r="AO354" s="120" t="s">
        <v>3315</v>
      </c>
      <c r="AP354" s="120" t="s">
        <v>3315</v>
      </c>
      <c r="AQ354" s="120" t="s">
        <v>3315</v>
      </c>
      <c r="AR354" s="120" t="s">
        <v>3315</v>
      </c>
      <c r="AS354" s="120" t="s">
        <v>3315</v>
      </c>
      <c r="AT354" s="120" t="s">
        <v>3315</v>
      </c>
      <c r="AU354" s="120" t="s">
        <v>3315</v>
      </c>
      <c r="AV354" s="120" t="s">
        <v>3315</v>
      </c>
      <c r="AW354" s="120" t="s">
        <v>3315</v>
      </c>
      <c r="AX354" s="120" t="s">
        <v>3315</v>
      </c>
      <c r="AY354" s="120" t="s">
        <v>3315</v>
      </c>
      <c r="AZ354" s="120" t="s">
        <v>3315</v>
      </c>
      <c r="BA354" s="120" t="s">
        <v>3315</v>
      </c>
      <c r="BB354" s="120" t="s">
        <v>3315</v>
      </c>
      <c r="BC354" s="120" t="s">
        <v>3315</v>
      </c>
      <c r="BD354" s="120" t="s">
        <v>3315</v>
      </c>
      <c r="BE354" s="120" t="s">
        <v>3315</v>
      </c>
      <c r="BF354" s="120" t="s">
        <v>3315</v>
      </c>
    </row>
    <row r="355" spans="2:58" ht="16.5" customHeight="1" x14ac:dyDescent="0.25">
      <c r="B355" s="102">
        <v>2989</v>
      </c>
      <c r="C355" s="123"/>
      <c r="E355" s="123" t="s">
        <v>254</v>
      </c>
      <c r="G355" s="100" t="s">
        <v>3494</v>
      </c>
      <c r="H355" s="103" t="s">
        <v>26</v>
      </c>
      <c r="I355" s="100"/>
      <c r="J355" s="116" t="s">
        <v>791</v>
      </c>
      <c r="K355" s="102"/>
      <c r="L355" s="111"/>
      <c r="M355" s="112"/>
      <c r="N355" s="117"/>
      <c r="O355" s="117"/>
      <c r="P355" s="118"/>
      <c r="Q355" s="105"/>
      <c r="R355" s="90" t="s">
        <v>27</v>
      </c>
      <c r="S355" s="100" t="s">
        <v>28</v>
      </c>
      <c r="T355" s="135" t="s">
        <v>21</v>
      </c>
      <c r="U355" s="99" t="s">
        <v>3326</v>
      </c>
      <c r="V355" s="100"/>
      <c r="W355" s="99"/>
      <c r="X355" s="100">
        <v>0</v>
      </c>
      <c r="Y355" s="120" t="s">
        <v>3315</v>
      </c>
      <c r="Z355" s="120" t="s">
        <v>3315</v>
      </c>
      <c r="AA355" s="120" t="s">
        <v>3315</v>
      </c>
      <c r="AB355" s="120" t="s">
        <v>3315</v>
      </c>
      <c r="AC355" s="120" t="s">
        <v>3315</v>
      </c>
      <c r="AD355" s="120" t="s">
        <v>3315</v>
      </c>
      <c r="AE355" s="120" t="s">
        <v>3315</v>
      </c>
      <c r="AF355" s="120" t="s">
        <v>3315</v>
      </c>
      <c r="AG355" s="120" t="s">
        <v>3315</v>
      </c>
      <c r="AH355" s="120" t="s">
        <v>3315</v>
      </c>
      <c r="AI355" s="120" t="s">
        <v>3315</v>
      </c>
      <c r="AJ355" s="120" t="s">
        <v>3315</v>
      </c>
      <c r="AK355" s="120"/>
      <c r="AL355" s="120" t="s">
        <v>3315</v>
      </c>
      <c r="AM355" s="120"/>
      <c r="AN355" s="120" t="s">
        <v>3315</v>
      </c>
      <c r="AO355" s="120" t="s">
        <v>3315</v>
      </c>
      <c r="AP355" s="120" t="s">
        <v>3315</v>
      </c>
      <c r="AQ355" s="120" t="s">
        <v>3315</v>
      </c>
      <c r="AR355" s="120" t="s">
        <v>3315</v>
      </c>
      <c r="AS355" s="120" t="s">
        <v>3315</v>
      </c>
      <c r="AT355" s="120" t="s">
        <v>3315</v>
      </c>
      <c r="AU355" s="120" t="s">
        <v>3315</v>
      </c>
      <c r="AV355" s="120" t="s">
        <v>3315</v>
      </c>
      <c r="AW355" s="120" t="s">
        <v>3315</v>
      </c>
      <c r="AX355" s="120" t="s">
        <v>3315</v>
      </c>
      <c r="AY355" s="120" t="s">
        <v>3315</v>
      </c>
      <c r="AZ355" s="120" t="s">
        <v>3315</v>
      </c>
      <c r="BA355" s="120" t="s">
        <v>3315</v>
      </c>
      <c r="BB355" s="120" t="s">
        <v>3315</v>
      </c>
      <c r="BC355" s="120" t="s">
        <v>3315</v>
      </c>
      <c r="BD355" s="120" t="s">
        <v>3315</v>
      </c>
      <c r="BE355" s="120" t="s">
        <v>3315</v>
      </c>
      <c r="BF355" s="120" t="s">
        <v>3315</v>
      </c>
    </row>
    <row r="356" spans="2:58" ht="16.5" customHeight="1" x14ac:dyDescent="0.25">
      <c r="B356" s="235">
        <v>2991</v>
      </c>
      <c r="C356" s="194" t="s">
        <v>3427</v>
      </c>
      <c r="D356" s="235">
        <v>4</v>
      </c>
      <c r="E356" s="194" t="s">
        <v>3427</v>
      </c>
      <c r="F356" s="194" t="s">
        <v>795</v>
      </c>
      <c r="G356" s="194" t="s">
        <v>3493</v>
      </c>
      <c r="H356" s="201" t="s">
        <v>26</v>
      </c>
      <c r="I356" s="194"/>
      <c r="J356" s="237" t="s">
        <v>796</v>
      </c>
      <c r="K356" s="197" t="s">
        <v>15</v>
      </c>
      <c r="L356" s="198" t="s">
        <v>16</v>
      </c>
      <c r="M356" s="199" t="s">
        <v>797</v>
      </c>
      <c r="N356" s="251" t="s">
        <v>798</v>
      </c>
      <c r="O356" s="251"/>
      <c r="P356" s="252" t="s">
        <v>16</v>
      </c>
      <c r="Q356" s="253" t="s">
        <v>3435</v>
      </c>
      <c r="R356" s="194" t="s">
        <v>27</v>
      </c>
      <c r="S356" s="194" t="s">
        <v>28</v>
      </c>
      <c r="T356" s="244" t="s">
        <v>21</v>
      </c>
      <c r="U356" s="204" t="s">
        <v>3326</v>
      </c>
      <c r="V356" s="194"/>
      <c r="W356" s="204"/>
      <c r="X356" s="194">
        <v>0</v>
      </c>
      <c r="Y356" s="202" t="s">
        <v>3315</v>
      </c>
      <c r="Z356" s="202" t="s">
        <v>3315</v>
      </c>
      <c r="AA356" s="202" t="s">
        <v>3315</v>
      </c>
      <c r="AB356" s="202" t="s">
        <v>3315</v>
      </c>
      <c r="AC356" s="202" t="s">
        <v>3315</v>
      </c>
      <c r="AD356" s="202" t="s">
        <v>3315</v>
      </c>
      <c r="AE356" s="202" t="s">
        <v>3315</v>
      </c>
      <c r="AF356" s="202" t="s">
        <v>3315</v>
      </c>
      <c r="AG356" s="202" t="s">
        <v>3315</v>
      </c>
      <c r="AH356" s="202" t="s">
        <v>3315</v>
      </c>
      <c r="AI356" s="202" t="s">
        <v>3315</v>
      </c>
      <c r="AJ356" s="202" t="s">
        <v>3315</v>
      </c>
      <c r="AK356" s="202"/>
      <c r="AL356" s="202" t="s">
        <v>3315</v>
      </c>
      <c r="AM356" s="202"/>
      <c r="AN356" s="202" t="s">
        <v>3315</v>
      </c>
      <c r="AO356" s="202" t="s">
        <v>3315</v>
      </c>
      <c r="AP356" s="202" t="s">
        <v>3315</v>
      </c>
      <c r="AQ356" s="202" t="s">
        <v>3315</v>
      </c>
      <c r="AR356" s="202" t="s">
        <v>3315</v>
      </c>
      <c r="AS356" s="202" t="s">
        <v>3315</v>
      </c>
      <c r="AT356" s="202" t="s">
        <v>3315</v>
      </c>
      <c r="AU356" s="202" t="s">
        <v>3315</v>
      </c>
      <c r="AV356" s="202" t="s">
        <v>3315</v>
      </c>
      <c r="AW356" s="202" t="s">
        <v>3315</v>
      </c>
      <c r="AX356" s="202" t="s">
        <v>3315</v>
      </c>
      <c r="AY356" s="202" t="s">
        <v>3315</v>
      </c>
      <c r="AZ356" s="202" t="s">
        <v>3315</v>
      </c>
      <c r="BA356" s="202" t="s">
        <v>3315</v>
      </c>
      <c r="BB356" s="202" t="s">
        <v>3315</v>
      </c>
      <c r="BC356" s="202" t="s">
        <v>3315</v>
      </c>
      <c r="BD356" s="202" t="s">
        <v>3315</v>
      </c>
      <c r="BE356" s="202" t="s">
        <v>3315</v>
      </c>
      <c r="BF356" s="202" t="s">
        <v>3315</v>
      </c>
    </row>
    <row r="357" spans="2:58" ht="16.5" customHeight="1" x14ac:dyDescent="0.25">
      <c r="B357" s="106">
        <v>2997</v>
      </c>
      <c r="C357" s="98"/>
      <c r="D357" s="106">
        <v>2</v>
      </c>
      <c r="E357" s="100"/>
      <c r="F357" s="100"/>
      <c r="G357" s="100" t="s">
        <v>3494</v>
      </c>
      <c r="H357" s="124" t="s">
        <v>16</v>
      </c>
      <c r="I357" s="100"/>
      <c r="J357" s="101" t="s">
        <v>799</v>
      </c>
      <c r="K357" s="110" t="s">
        <v>15</v>
      </c>
      <c r="L357" s="124" t="s">
        <v>16</v>
      </c>
      <c r="M357" s="209" t="s">
        <v>800</v>
      </c>
      <c r="N357" s="123" t="s">
        <v>801</v>
      </c>
      <c r="O357" s="123"/>
      <c r="P357" s="103" t="s">
        <v>26</v>
      </c>
      <c r="Q357" s="105"/>
      <c r="R357" s="90" t="s">
        <v>134</v>
      </c>
      <c r="S357" s="106" t="s">
        <v>46</v>
      </c>
      <c r="T357" s="135" t="s">
        <v>21</v>
      </c>
      <c r="U357" s="156" t="s">
        <v>3332</v>
      </c>
      <c r="V357" s="108" t="s">
        <v>803</v>
      </c>
      <c r="W357" s="108"/>
      <c r="X357" s="100"/>
      <c r="Y357" s="120">
        <v>1</v>
      </c>
      <c r="Z357" s="120">
        <v>0</v>
      </c>
      <c r="AA357" s="120">
        <v>0</v>
      </c>
      <c r="AB357" s="120" t="s">
        <v>3315</v>
      </c>
      <c r="AC357" s="120" t="s">
        <v>3315</v>
      </c>
      <c r="AD357" s="120" t="s">
        <v>3315</v>
      </c>
      <c r="AE357" s="120" t="s">
        <v>3315</v>
      </c>
      <c r="AF357" s="120" t="s">
        <v>3315</v>
      </c>
      <c r="AG357" s="120" t="s">
        <v>3315</v>
      </c>
      <c r="AH357" s="120" t="s">
        <v>3315</v>
      </c>
      <c r="AI357" s="120" t="s">
        <v>3315</v>
      </c>
      <c r="AJ357" s="120" t="s">
        <v>3315</v>
      </c>
      <c r="AK357" s="120"/>
      <c r="AL357" s="120" t="s">
        <v>3315</v>
      </c>
      <c r="AM357" s="120"/>
      <c r="AN357" s="120" t="s">
        <v>3315</v>
      </c>
      <c r="AO357" s="120" t="s">
        <v>3315</v>
      </c>
      <c r="AP357" s="120" t="s">
        <v>3315</v>
      </c>
      <c r="AQ357" s="120" t="s">
        <v>3315</v>
      </c>
      <c r="AR357" s="120" t="s">
        <v>3315</v>
      </c>
      <c r="AS357" s="120" t="s">
        <v>3315</v>
      </c>
      <c r="AT357" s="120" t="s">
        <v>3315</v>
      </c>
      <c r="AU357" s="120" t="s">
        <v>3315</v>
      </c>
      <c r="AV357" s="120" t="s">
        <v>3315</v>
      </c>
      <c r="AW357" s="120" t="s">
        <v>3315</v>
      </c>
      <c r="AX357" s="120" t="s">
        <v>3315</v>
      </c>
      <c r="AY357" s="120" t="s">
        <v>3315</v>
      </c>
      <c r="AZ357" s="120" t="s">
        <v>3315</v>
      </c>
      <c r="BA357" s="120" t="s">
        <v>3315</v>
      </c>
      <c r="BB357" s="120" t="s">
        <v>3315</v>
      </c>
      <c r="BC357" s="120" t="s">
        <v>3315</v>
      </c>
      <c r="BD357" s="120" t="s">
        <v>3315</v>
      </c>
      <c r="BE357" s="120" t="s">
        <v>3315</v>
      </c>
      <c r="BF357" s="120" t="s">
        <v>3315</v>
      </c>
    </row>
    <row r="358" spans="2:58" ht="16.5" customHeight="1" x14ac:dyDescent="0.25">
      <c r="B358" s="123">
        <v>2999</v>
      </c>
      <c r="C358" s="123"/>
      <c r="D358" s="123"/>
      <c r="E358" s="100" t="s">
        <v>809</v>
      </c>
      <c r="F358" s="100" t="s">
        <v>810</v>
      </c>
      <c r="G358" s="100" t="s">
        <v>3492</v>
      </c>
      <c r="H358" s="103" t="s">
        <v>26</v>
      </c>
      <c r="I358" s="100"/>
      <c r="J358" s="116" t="s">
        <v>805</v>
      </c>
      <c r="K358" s="102" t="s">
        <v>40</v>
      </c>
      <c r="L358" s="111"/>
      <c r="M358" s="130"/>
      <c r="N358" s="111"/>
      <c r="O358" s="111"/>
      <c r="P358" s="103" t="s">
        <v>26</v>
      </c>
      <c r="Q358" s="105"/>
      <c r="R358" s="90" t="s">
        <v>808</v>
      </c>
      <c r="S358" s="100" t="s">
        <v>28</v>
      </c>
      <c r="T358" s="135" t="s">
        <v>21</v>
      </c>
      <c r="U358" s="99" t="s">
        <v>3336</v>
      </c>
      <c r="V358" s="108" t="s">
        <v>29</v>
      </c>
      <c r="W358" s="108"/>
      <c r="X358" s="108"/>
      <c r="Y358" s="120" t="s">
        <v>3315</v>
      </c>
      <c r="Z358" s="120" t="s">
        <v>3315</v>
      </c>
      <c r="AA358" s="120" t="s">
        <v>3315</v>
      </c>
      <c r="AB358" s="120" t="s">
        <v>3315</v>
      </c>
      <c r="AC358" s="120" t="s">
        <v>3315</v>
      </c>
      <c r="AD358" s="120" t="s">
        <v>3315</v>
      </c>
      <c r="AE358" s="120" t="s">
        <v>3315</v>
      </c>
      <c r="AF358" s="120" t="s">
        <v>3315</v>
      </c>
      <c r="AG358" s="120" t="s">
        <v>3315</v>
      </c>
      <c r="AH358" s="120" t="s">
        <v>3315</v>
      </c>
      <c r="AI358" s="120" t="s">
        <v>3315</v>
      </c>
      <c r="AJ358" s="120" t="s">
        <v>3315</v>
      </c>
      <c r="AK358" s="120"/>
      <c r="AL358" s="120" t="s">
        <v>3315</v>
      </c>
      <c r="AM358" s="120"/>
      <c r="AN358" s="120" t="s">
        <v>3315</v>
      </c>
      <c r="AO358" s="120" t="s">
        <v>3315</v>
      </c>
      <c r="AP358" s="120" t="s">
        <v>3315</v>
      </c>
      <c r="AQ358" s="120" t="s">
        <v>3315</v>
      </c>
      <c r="AR358" s="120" t="s">
        <v>3315</v>
      </c>
      <c r="AS358" s="120" t="s">
        <v>3315</v>
      </c>
      <c r="AT358" s="120" t="s">
        <v>3315</v>
      </c>
      <c r="AU358" s="120" t="s">
        <v>3315</v>
      </c>
      <c r="AV358" s="120" t="s">
        <v>3315</v>
      </c>
      <c r="AW358" s="120" t="s">
        <v>3315</v>
      </c>
      <c r="AX358" s="120" t="s">
        <v>3315</v>
      </c>
      <c r="AY358" s="120" t="s">
        <v>3315</v>
      </c>
      <c r="AZ358" s="120" t="s">
        <v>3315</v>
      </c>
      <c r="BA358" s="120" t="s">
        <v>3315</v>
      </c>
      <c r="BB358" s="120" t="s">
        <v>3315</v>
      </c>
      <c r="BC358" s="120" t="s">
        <v>3315</v>
      </c>
      <c r="BD358" s="120" t="s">
        <v>3315</v>
      </c>
      <c r="BE358" s="120" t="s">
        <v>3315</v>
      </c>
      <c r="BF358" s="120" t="s">
        <v>3315</v>
      </c>
    </row>
    <row r="359" spans="2:58" ht="16.5" customHeight="1" x14ac:dyDescent="0.25">
      <c r="B359" s="123">
        <v>2897</v>
      </c>
      <c r="C359" s="123"/>
      <c r="D359" s="123"/>
      <c r="E359" s="100" t="s">
        <v>705</v>
      </c>
      <c r="F359" s="100" t="s">
        <v>3601</v>
      </c>
      <c r="G359" s="100" t="s">
        <v>3494</v>
      </c>
      <c r="H359" s="124" t="s">
        <v>16</v>
      </c>
      <c r="I359" s="100"/>
      <c r="J359" s="116" t="s">
        <v>732</v>
      </c>
      <c r="K359" s="123"/>
      <c r="L359" s="111"/>
      <c r="M359" s="112"/>
      <c r="N359" s="105"/>
      <c r="O359" s="130"/>
      <c r="P359" s="103" t="s">
        <v>26</v>
      </c>
      <c r="Q359" s="105"/>
      <c r="R359" s="90" t="s">
        <v>141</v>
      </c>
      <c r="S359" s="100" t="s">
        <v>28</v>
      </c>
      <c r="T359" s="135" t="s">
        <v>21</v>
      </c>
      <c r="U359" s="99" t="s">
        <v>3327</v>
      </c>
      <c r="V359" s="254" t="s">
        <v>3640</v>
      </c>
      <c r="W359" s="108"/>
      <c r="X359" s="100"/>
      <c r="Y359" s="120">
        <v>0</v>
      </c>
      <c r="Z359" s="120">
        <v>0</v>
      </c>
      <c r="AA359" s="120">
        <v>0</v>
      </c>
      <c r="AB359" s="120">
        <v>0</v>
      </c>
      <c r="AC359" s="120" t="s">
        <v>3315</v>
      </c>
      <c r="AD359" s="120" t="s">
        <v>3315</v>
      </c>
      <c r="AE359" s="120">
        <v>0</v>
      </c>
      <c r="AF359" s="120" t="s">
        <v>3315</v>
      </c>
      <c r="AG359" s="120" t="s">
        <v>3315</v>
      </c>
      <c r="AH359" s="120" t="s">
        <v>3315</v>
      </c>
      <c r="AI359" s="120" t="s">
        <v>3315</v>
      </c>
      <c r="AJ359" s="120" t="s">
        <v>3315</v>
      </c>
      <c r="AK359" s="120"/>
      <c r="AL359" s="120" t="s">
        <v>3315</v>
      </c>
      <c r="AM359" s="120"/>
      <c r="AN359" s="120" t="s">
        <v>3315</v>
      </c>
      <c r="AO359" s="120" t="s">
        <v>3315</v>
      </c>
      <c r="AP359" s="120" t="s">
        <v>3315</v>
      </c>
      <c r="AQ359" s="120" t="s">
        <v>3315</v>
      </c>
      <c r="AR359" s="120" t="s">
        <v>3315</v>
      </c>
      <c r="AS359" s="120" t="s">
        <v>3315</v>
      </c>
      <c r="AT359" s="120" t="s">
        <v>3315</v>
      </c>
      <c r="AU359" s="120" t="s">
        <v>3315</v>
      </c>
      <c r="AV359" s="120" t="s">
        <v>3315</v>
      </c>
      <c r="AW359" s="120" t="s">
        <v>3315</v>
      </c>
      <c r="AX359" s="120" t="s">
        <v>3315</v>
      </c>
      <c r="AY359" s="120" t="s">
        <v>3315</v>
      </c>
      <c r="AZ359" s="120" t="s">
        <v>3315</v>
      </c>
      <c r="BA359" s="120" t="s">
        <v>3315</v>
      </c>
      <c r="BB359" s="120" t="s">
        <v>3315</v>
      </c>
      <c r="BC359" s="120" t="s">
        <v>3315</v>
      </c>
      <c r="BD359" s="120" t="s">
        <v>3315</v>
      </c>
      <c r="BE359" s="120" t="s">
        <v>3315</v>
      </c>
      <c r="BF359" s="120" t="s">
        <v>3315</v>
      </c>
    </row>
    <row r="360" spans="2:58" ht="16.5" customHeight="1" x14ac:dyDescent="0.25">
      <c r="B360" s="123">
        <v>2897</v>
      </c>
      <c r="C360" s="123">
        <v>26</v>
      </c>
      <c r="D360" s="123">
        <v>5</v>
      </c>
      <c r="E360" s="100"/>
      <c r="F360" s="100" t="s">
        <v>731</v>
      </c>
      <c r="G360" s="100" t="s">
        <v>3494</v>
      </c>
      <c r="H360" s="124" t="s">
        <v>16</v>
      </c>
      <c r="I360" s="100">
        <v>1</v>
      </c>
      <c r="J360" s="116" t="s">
        <v>732</v>
      </c>
      <c r="K360" s="123" t="s">
        <v>733</v>
      </c>
      <c r="L360" s="111" t="s">
        <v>16</v>
      </c>
      <c r="M360" s="112" t="s">
        <v>734</v>
      </c>
      <c r="N360" s="105" t="s">
        <v>452</v>
      </c>
      <c r="O360" s="130"/>
      <c r="P360" s="103" t="s">
        <v>26</v>
      </c>
      <c r="Q360" s="105"/>
      <c r="R360" s="90" t="s">
        <v>141</v>
      </c>
      <c r="S360" s="100" t="s">
        <v>28</v>
      </c>
      <c r="T360" s="135" t="s">
        <v>21</v>
      </c>
      <c r="U360" s="99" t="s">
        <v>3327</v>
      </c>
      <c r="V360" s="254" t="s">
        <v>3429</v>
      </c>
      <c r="W360" s="108"/>
      <c r="X360" s="100"/>
      <c r="Y360" s="120">
        <v>1</v>
      </c>
      <c r="Z360" s="120">
        <v>0</v>
      </c>
      <c r="AA360" s="120" t="s">
        <v>3517</v>
      </c>
      <c r="AB360" s="120">
        <v>1</v>
      </c>
      <c r="AC360" s="120" t="s">
        <v>3315</v>
      </c>
      <c r="AD360" s="120" t="s">
        <v>3315</v>
      </c>
      <c r="AE360" s="120">
        <v>1</v>
      </c>
      <c r="AF360" s="120" t="s">
        <v>3315</v>
      </c>
      <c r="AG360" s="120" t="s">
        <v>3315</v>
      </c>
      <c r="AH360" s="120" t="s">
        <v>3315</v>
      </c>
      <c r="AI360" s="120" t="s">
        <v>3315</v>
      </c>
      <c r="AJ360" s="120" t="s">
        <v>3315</v>
      </c>
      <c r="AK360" s="120"/>
      <c r="AL360" s="120" t="s">
        <v>3315</v>
      </c>
      <c r="AM360" s="120"/>
      <c r="AN360" s="120" t="s">
        <v>3315</v>
      </c>
      <c r="AO360" s="120" t="s">
        <v>3315</v>
      </c>
      <c r="AP360" s="120" t="s">
        <v>3315</v>
      </c>
      <c r="AQ360" s="120" t="s">
        <v>3315</v>
      </c>
      <c r="AR360" s="120" t="s">
        <v>3315</v>
      </c>
      <c r="AS360" s="120" t="s">
        <v>3315</v>
      </c>
      <c r="AT360" s="120" t="s">
        <v>3315</v>
      </c>
      <c r="AU360" s="120" t="s">
        <v>3315</v>
      </c>
      <c r="AV360" s="120" t="s">
        <v>3315</v>
      </c>
      <c r="AW360" s="120" t="s">
        <v>3315</v>
      </c>
      <c r="AX360" s="120" t="s">
        <v>3315</v>
      </c>
      <c r="AY360" s="120" t="s">
        <v>3315</v>
      </c>
      <c r="AZ360" s="120" t="s">
        <v>3315</v>
      </c>
      <c r="BA360" s="120" t="s">
        <v>3315</v>
      </c>
      <c r="BB360" s="120" t="s">
        <v>3315</v>
      </c>
      <c r="BC360" s="120" t="s">
        <v>3315</v>
      </c>
      <c r="BD360" s="120" t="s">
        <v>3315</v>
      </c>
      <c r="BE360" s="120" t="s">
        <v>3315</v>
      </c>
      <c r="BF360" s="120" t="s">
        <v>3315</v>
      </c>
    </row>
    <row r="361" spans="2:58" ht="16.5" customHeight="1" x14ac:dyDescent="0.25">
      <c r="B361" s="123">
        <v>3052</v>
      </c>
      <c r="C361" s="123"/>
      <c r="D361" s="123">
        <v>7</v>
      </c>
      <c r="E361" s="100"/>
      <c r="F361" s="90" t="s">
        <v>1834</v>
      </c>
      <c r="G361" s="90" t="s">
        <v>3494</v>
      </c>
      <c r="H361" s="124" t="s">
        <v>16</v>
      </c>
      <c r="I361" s="90"/>
      <c r="J361" s="216" t="s">
        <v>1835</v>
      </c>
      <c r="K361" s="102" t="s">
        <v>1836</v>
      </c>
      <c r="L361" s="111" t="s">
        <v>16</v>
      </c>
      <c r="M361" s="112" t="s">
        <v>294</v>
      </c>
      <c r="N361" s="120" t="s">
        <v>1837</v>
      </c>
      <c r="O361" s="120"/>
      <c r="P361" s="103" t="s">
        <v>26</v>
      </c>
      <c r="Q361" s="105"/>
      <c r="R361" s="90" t="s">
        <v>1838</v>
      </c>
      <c r="S361" s="100" t="s">
        <v>28</v>
      </c>
      <c r="T361" s="100" t="s">
        <v>47</v>
      </c>
      <c r="U361" s="100"/>
      <c r="V361" s="108" t="s">
        <v>1244</v>
      </c>
      <c r="W361" s="121" t="s">
        <v>3334</v>
      </c>
      <c r="X361" s="100">
        <v>1</v>
      </c>
      <c r="Y361" s="120">
        <v>1</v>
      </c>
      <c r="Z361" s="120" t="s">
        <v>3315</v>
      </c>
      <c r="AA361" s="120" t="s">
        <v>3315</v>
      </c>
      <c r="AB361" s="120" t="s">
        <v>3315</v>
      </c>
      <c r="AC361" s="120" t="s">
        <v>3315</v>
      </c>
      <c r="AD361" s="120" t="s">
        <v>3315</v>
      </c>
      <c r="AE361" s="120" t="s">
        <v>3315</v>
      </c>
      <c r="AF361" s="120" t="s">
        <v>3315</v>
      </c>
      <c r="AG361" s="120" t="s">
        <v>3315</v>
      </c>
      <c r="AH361" s="120" t="s">
        <v>3315</v>
      </c>
      <c r="AI361" s="120" t="s">
        <v>3315</v>
      </c>
      <c r="AJ361" s="120" t="s">
        <v>3315</v>
      </c>
      <c r="AK361" s="120" t="s">
        <v>3315</v>
      </c>
      <c r="AL361" s="120" t="s">
        <v>3315</v>
      </c>
      <c r="AM361" s="120" t="s">
        <v>3315</v>
      </c>
      <c r="AN361" s="120" t="s">
        <v>3315</v>
      </c>
      <c r="AO361" s="120" t="s">
        <v>3315</v>
      </c>
      <c r="AP361" s="120" t="s">
        <v>3315</v>
      </c>
      <c r="AQ361" s="120" t="s">
        <v>3315</v>
      </c>
      <c r="AR361" s="120" t="s">
        <v>3315</v>
      </c>
      <c r="AS361" s="120" t="s">
        <v>3315</v>
      </c>
      <c r="AT361" s="120" t="s">
        <v>3315</v>
      </c>
      <c r="AU361" s="120" t="s">
        <v>3315</v>
      </c>
      <c r="AV361" s="120" t="s">
        <v>3315</v>
      </c>
      <c r="AW361" s="120" t="s">
        <v>3315</v>
      </c>
      <c r="AX361" s="120" t="s">
        <v>3315</v>
      </c>
      <c r="AY361" s="120" t="s">
        <v>3315</v>
      </c>
      <c r="AZ361" s="120" t="s">
        <v>3315</v>
      </c>
      <c r="BA361" s="120" t="s">
        <v>3315</v>
      </c>
      <c r="BB361" s="120" t="s">
        <v>3315</v>
      </c>
      <c r="BC361" s="120" t="s">
        <v>3315</v>
      </c>
      <c r="BD361" s="120" t="s">
        <v>3315</v>
      </c>
      <c r="BE361" s="120" t="s">
        <v>3315</v>
      </c>
      <c r="BF361" s="120" t="s">
        <v>3315</v>
      </c>
    </row>
    <row r="362" spans="2:58" ht="16.5" customHeight="1" x14ac:dyDescent="0.25">
      <c r="B362" s="123">
        <v>3101</v>
      </c>
      <c r="C362" s="123"/>
      <c r="D362" s="123" t="s">
        <v>1839</v>
      </c>
      <c r="E362" s="90"/>
      <c r="F362" s="90" t="s">
        <v>1840</v>
      </c>
      <c r="G362" s="90" t="s">
        <v>3493</v>
      </c>
      <c r="H362" s="124" t="s">
        <v>16</v>
      </c>
      <c r="I362" s="90"/>
      <c r="J362" s="216" t="s">
        <v>1841</v>
      </c>
      <c r="K362" s="123" t="s">
        <v>1842</v>
      </c>
      <c r="L362" s="111" t="s">
        <v>16</v>
      </c>
      <c r="M362" s="112" t="s">
        <v>1843</v>
      </c>
      <c r="N362" s="120" t="s">
        <v>326</v>
      </c>
      <c r="O362" s="120"/>
      <c r="P362" s="118" t="s">
        <v>16</v>
      </c>
      <c r="Q362" s="119" t="s">
        <v>1843</v>
      </c>
      <c r="R362" s="90" t="s">
        <v>1844</v>
      </c>
      <c r="S362" s="100" t="s">
        <v>28</v>
      </c>
      <c r="T362" s="100" t="s">
        <v>47</v>
      </c>
      <c r="U362" s="100"/>
      <c r="V362" s="108" t="s">
        <v>21</v>
      </c>
      <c r="W362" s="121" t="s">
        <v>3334</v>
      </c>
      <c r="X362" s="100">
        <v>0</v>
      </c>
      <c r="Y362" s="120" t="s">
        <v>3315</v>
      </c>
      <c r="Z362" s="120" t="s">
        <v>3315</v>
      </c>
      <c r="AA362" s="120" t="s">
        <v>3315</v>
      </c>
      <c r="AB362" s="120" t="s">
        <v>3315</v>
      </c>
      <c r="AC362" s="120" t="s">
        <v>3315</v>
      </c>
      <c r="AD362" s="120" t="s">
        <v>3315</v>
      </c>
      <c r="AE362" s="120" t="s">
        <v>3315</v>
      </c>
      <c r="AF362" s="120" t="s">
        <v>3315</v>
      </c>
      <c r="AG362" s="120" t="s">
        <v>3315</v>
      </c>
      <c r="AH362" s="120" t="s">
        <v>3315</v>
      </c>
      <c r="AI362" s="120" t="s">
        <v>3315</v>
      </c>
      <c r="AJ362" s="120" t="s">
        <v>3315</v>
      </c>
      <c r="AK362" s="120" t="s">
        <v>3315</v>
      </c>
      <c r="AL362" s="120" t="s">
        <v>3315</v>
      </c>
      <c r="AM362" s="120"/>
      <c r="AN362" s="120" t="s">
        <v>3315</v>
      </c>
      <c r="AO362" s="120" t="s">
        <v>3315</v>
      </c>
      <c r="AP362" s="120" t="s">
        <v>3315</v>
      </c>
      <c r="AQ362" s="120" t="s">
        <v>3315</v>
      </c>
      <c r="AR362" s="120" t="s">
        <v>3315</v>
      </c>
      <c r="AS362" s="120" t="s">
        <v>3315</v>
      </c>
      <c r="AT362" s="120" t="s">
        <v>3315</v>
      </c>
      <c r="AU362" s="120" t="s">
        <v>3315</v>
      </c>
      <c r="AV362" s="120" t="s">
        <v>3315</v>
      </c>
      <c r="AW362" s="120" t="s">
        <v>3315</v>
      </c>
      <c r="AX362" s="120" t="s">
        <v>3315</v>
      </c>
      <c r="AY362" s="120" t="s">
        <v>3315</v>
      </c>
      <c r="AZ362" s="120" t="s">
        <v>3315</v>
      </c>
      <c r="BA362" s="120" t="s">
        <v>3315</v>
      </c>
      <c r="BB362" s="120" t="s">
        <v>3315</v>
      </c>
      <c r="BC362" s="120" t="s">
        <v>3315</v>
      </c>
      <c r="BD362" s="120" t="s">
        <v>3315</v>
      </c>
      <c r="BE362" s="120" t="s">
        <v>3315</v>
      </c>
      <c r="BF362" s="120" t="s">
        <v>3315</v>
      </c>
    </row>
    <row r="363" spans="2:58" ht="16.5" customHeight="1" x14ac:dyDescent="0.25">
      <c r="B363" s="123">
        <v>3101</v>
      </c>
      <c r="C363" s="123"/>
      <c r="D363" s="123"/>
      <c r="E363" s="90" t="s">
        <v>3782</v>
      </c>
      <c r="F363" s="90"/>
      <c r="G363" s="90"/>
      <c r="H363" s="124"/>
      <c r="I363" s="90"/>
      <c r="J363" s="216" t="s">
        <v>1841</v>
      </c>
      <c r="K363" s="123"/>
      <c r="L363" s="103" t="s">
        <v>26</v>
      </c>
      <c r="M363" s="112"/>
      <c r="N363" s="120"/>
      <c r="O363" s="120"/>
      <c r="P363" s="103" t="s">
        <v>26</v>
      </c>
      <c r="Q363" s="119"/>
      <c r="R363" s="90" t="s">
        <v>1844</v>
      </c>
      <c r="S363" s="100" t="s">
        <v>28</v>
      </c>
      <c r="T363" s="100" t="s">
        <v>47</v>
      </c>
      <c r="U363" s="100"/>
      <c r="V363" s="108" t="s">
        <v>21</v>
      </c>
      <c r="W363" s="121" t="s">
        <v>3334</v>
      </c>
      <c r="X363" s="100">
        <v>0</v>
      </c>
      <c r="Y363" s="120" t="s">
        <v>3315</v>
      </c>
      <c r="Z363" s="120" t="s">
        <v>3315</v>
      </c>
      <c r="AA363" s="120" t="s">
        <v>3315</v>
      </c>
      <c r="AB363" s="120" t="s">
        <v>3315</v>
      </c>
      <c r="AC363" s="120" t="s">
        <v>3315</v>
      </c>
      <c r="AD363" s="120" t="s">
        <v>3315</v>
      </c>
      <c r="AE363" s="120" t="s">
        <v>3315</v>
      </c>
      <c r="AF363" s="120" t="s">
        <v>3315</v>
      </c>
      <c r="AG363" s="120" t="s">
        <v>3315</v>
      </c>
      <c r="AH363" s="120" t="s">
        <v>3315</v>
      </c>
      <c r="AI363" s="120" t="s">
        <v>3315</v>
      </c>
      <c r="AJ363" s="120" t="s">
        <v>3315</v>
      </c>
      <c r="AK363" s="120" t="s">
        <v>3315</v>
      </c>
      <c r="AL363" s="120" t="s">
        <v>3315</v>
      </c>
      <c r="AM363" s="120"/>
      <c r="AN363" s="120" t="s">
        <v>3315</v>
      </c>
      <c r="AO363" s="120" t="s">
        <v>3315</v>
      </c>
      <c r="AP363" s="120" t="s">
        <v>3315</v>
      </c>
      <c r="AQ363" s="120" t="s">
        <v>3315</v>
      </c>
      <c r="AR363" s="120" t="s">
        <v>3315</v>
      </c>
      <c r="AS363" s="120" t="s">
        <v>3315</v>
      </c>
      <c r="AT363" s="120" t="s">
        <v>3315</v>
      </c>
      <c r="AU363" s="120" t="s">
        <v>3315</v>
      </c>
      <c r="AV363" s="120" t="s">
        <v>3315</v>
      </c>
      <c r="AW363" s="120" t="s">
        <v>3315</v>
      </c>
      <c r="AX363" s="120" t="s">
        <v>3315</v>
      </c>
      <c r="AY363" s="120" t="s">
        <v>3315</v>
      </c>
      <c r="AZ363" s="120" t="s">
        <v>3315</v>
      </c>
      <c r="BA363" s="120" t="s">
        <v>3315</v>
      </c>
      <c r="BB363" s="120" t="s">
        <v>3315</v>
      </c>
      <c r="BC363" s="120" t="s">
        <v>3315</v>
      </c>
      <c r="BD363" s="120" t="s">
        <v>3315</v>
      </c>
      <c r="BE363" s="120" t="s">
        <v>3315</v>
      </c>
      <c r="BF363" s="120" t="s">
        <v>3315</v>
      </c>
    </row>
    <row r="364" spans="2:58" ht="16.5" customHeight="1" x14ac:dyDescent="0.25">
      <c r="B364" s="123">
        <v>3102</v>
      </c>
      <c r="C364" s="123"/>
      <c r="D364" s="123">
        <v>7</v>
      </c>
      <c r="E364" s="90"/>
      <c r="F364" s="90" t="s">
        <v>1845</v>
      </c>
      <c r="G364" s="90" t="s">
        <v>3492</v>
      </c>
      <c r="H364" s="103" t="s">
        <v>26</v>
      </c>
      <c r="I364" s="90"/>
      <c r="J364" s="216" t="s">
        <v>1846</v>
      </c>
      <c r="K364" s="102" t="s">
        <v>1847</v>
      </c>
      <c r="L364" s="111" t="s">
        <v>16</v>
      </c>
      <c r="M364" s="112" t="s">
        <v>1337</v>
      </c>
      <c r="N364" s="120" t="s">
        <v>1296</v>
      </c>
      <c r="O364" s="120"/>
      <c r="P364" s="118" t="s">
        <v>16</v>
      </c>
      <c r="Q364" s="119" t="s">
        <v>3503</v>
      </c>
      <c r="R364" s="90" t="s">
        <v>1844</v>
      </c>
      <c r="S364" s="100" t="s">
        <v>28</v>
      </c>
      <c r="T364" s="100" t="s">
        <v>47</v>
      </c>
      <c r="U364" s="100"/>
      <c r="V364" s="108" t="s">
        <v>1244</v>
      </c>
      <c r="W364" s="121" t="s">
        <v>3334</v>
      </c>
      <c r="X364" s="120">
        <v>1</v>
      </c>
      <c r="Y364" s="120">
        <v>1</v>
      </c>
      <c r="Z364" s="120" t="s">
        <v>3315</v>
      </c>
      <c r="AA364" s="120" t="s">
        <v>3315</v>
      </c>
      <c r="AB364" s="120" t="s">
        <v>3315</v>
      </c>
      <c r="AC364" s="120" t="s">
        <v>3315</v>
      </c>
      <c r="AD364" s="120" t="s">
        <v>3315</v>
      </c>
      <c r="AE364" s="120" t="s">
        <v>3315</v>
      </c>
      <c r="AF364" s="120" t="s">
        <v>3315</v>
      </c>
      <c r="AG364" s="120" t="s">
        <v>3315</v>
      </c>
      <c r="AH364" s="120" t="s">
        <v>3315</v>
      </c>
      <c r="AI364" s="120" t="s">
        <v>3315</v>
      </c>
      <c r="AJ364" s="120" t="s">
        <v>3315</v>
      </c>
      <c r="AK364" s="120" t="s">
        <v>3315</v>
      </c>
      <c r="AL364" s="120" t="s">
        <v>3315</v>
      </c>
      <c r="AM364" s="120"/>
      <c r="AN364" s="120" t="s">
        <v>3315</v>
      </c>
      <c r="AO364" s="120" t="s">
        <v>3315</v>
      </c>
      <c r="AP364" s="120" t="s">
        <v>3315</v>
      </c>
      <c r="AQ364" s="120" t="s">
        <v>3315</v>
      </c>
      <c r="AR364" s="120" t="s">
        <v>3315</v>
      </c>
      <c r="AS364" s="120" t="s">
        <v>3315</v>
      </c>
      <c r="AT364" s="120" t="s">
        <v>3315</v>
      </c>
      <c r="AU364" s="120" t="s">
        <v>3315</v>
      </c>
      <c r="AV364" s="120" t="s">
        <v>3315</v>
      </c>
      <c r="AW364" s="120" t="s">
        <v>3315</v>
      </c>
      <c r="AX364" s="120" t="s">
        <v>3315</v>
      </c>
      <c r="AY364" s="120" t="s">
        <v>3315</v>
      </c>
      <c r="AZ364" s="120" t="s">
        <v>3315</v>
      </c>
      <c r="BA364" s="120" t="s">
        <v>3315</v>
      </c>
      <c r="BB364" s="120" t="s">
        <v>3315</v>
      </c>
      <c r="BC364" s="120" t="s">
        <v>3315</v>
      </c>
      <c r="BD364" s="120" t="s">
        <v>3315</v>
      </c>
      <c r="BE364" s="120" t="s">
        <v>3315</v>
      </c>
      <c r="BF364" s="120" t="s">
        <v>3315</v>
      </c>
    </row>
    <row r="365" spans="2:58" ht="16.5" customHeight="1" x14ac:dyDescent="0.25">
      <c r="B365" s="123">
        <v>3102</v>
      </c>
      <c r="C365" s="123"/>
      <c r="D365" s="123">
        <v>8</v>
      </c>
      <c r="E365" s="90"/>
      <c r="F365" s="90" t="s">
        <v>3349</v>
      </c>
      <c r="G365" s="90" t="s">
        <v>3492</v>
      </c>
      <c r="H365" s="124" t="s">
        <v>16</v>
      </c>
      <c r="I365" s="90"/>
      <c r="J365" s="216" t="s">
        <v>1846</v>
      </c>
      <c r="K365" s="255" t="s">
        <v>3350</v>
      </c>
      <c r="L365" s="111" t="s">
        <v>16</v>
      </c>
      <c r="M365" s="112" t="s">
        <v>3564</v>
      </c>
      <c r="N365" s="120"/>
      <c r="O365" s="120"/>
      <c r="P365" s="103" t="s">
        <v>26</v>
      </c>
      <c r="Q365" s="105"/>
      <c r="R365" s="90" t="s">
        <v>3351</v>
      </c>
      <c r="S365" s="100" t="s">
        <v>3352</v>
      </c>
      <c r="T365" s="100" t="s">
        <v>47</v>
      </c>
      <c r="U365" s="99"/>
      <c r="V365" s="131" t="s">
        <v>1244</v>
      </c>
      <c r="W365" s="121" t="s">
        <v>3334</v>
      </c>
      <c r="X365" s="120">
        <v>0</v>
      </c>
      <c r="Y365" s="120">
        <v>0</v>
      </c>
      <c r="Z365" s="120" t="s">
        <v>3315</v>
      </c>
      <c r="AA365" s="120" t="s">
        <v>3315</v>
      </c>
      <c r="AB365" s="120" t="s">
        <v>3315</v>
      </c>
      <c r="AC365" s="120" t="s">
        <v>3315</v>
      </c>
      <c r="AD365" s="120" t="s">
        <v>3315</v>
      </c>
      <c r="AE365" s="120" t="s">
        <v>3315</v>
      </c>
      <c r="AF365" s="120" t="s">
        <v>3315</v>
      </c>
      <c r="AG365" s="120" t="s">
        <v>3315</v>
      </c>
      <c r="AH365" s="120" t="s">
        <v>3315</v>
      </c>
      <c r="AI365" s="120" t="s">
        <v>3315</v>
      </c>
      <c r="AJ365" s="120" t="s">
        <v>3315</v>
      </c>
      <c r="AK365" s="120" t="s">
        <v>3315</v>
      </c>
      <c r="AL365" s="120" t="s">
        <v>3315</v>
      </c>
      <c r="AM365" s="120"/>
      <c r="AN365" s="120" t="s">
        <v>3315</v>
      </c>
      <c r="AO365" s="120" t="s">
        <v>3315</v>
      </c>
      <c r="AP365" s="120" t="s">
        <v>3315</v>
      </c>
      <c r="AQ365" s="120" t="s">
        <v>3315</v>
      </c>
      <c r="AR365" s="120" t="s">
        <v>3315</v>
      </c>
      <c r="AS365" s="120" t="s">
        <v>3315</v>
      </c>
      <c r="AT365" s="120" t="s">
        <v>3315</v>
      </c>
      <c r="AU365" s="120" t="s">
        <v>3315</v>
      </c>
      <c r="AV365" s="120" t="s">
        <v>3315</v>
      </c>
      <c r="AW365" s="120" t="s">
        <v>3315</v>
      </c>
      <c r="AX365" s="120" t="s">
        <v>3315</v>
      </c>
      <c r="AY365" s="120" t="s">
        <v>3315</v>
      </c>
      <c r="AZ365" s="120" t="s">
        <v>3315</v>
      </c>
      <c r="BA365" s="120" t="s">
        <v>3315</v>
      </c>
      <c r="BB365" s="120" t="s">
        <v>3315</v>
      </c>
      <c r="BC365" s="120" t="s">
        <v>3315</v>
      </c>
      <c r="BD365" s="120" t="s">
        <v>3315</v>
      </c>
      <c r="BE365" s="120" t="s">
        <v>3315</v>
      </c>
      <c r="BF365" s="120" t="s">
        <v>3315</v>
      </c>
    </row>
    <row r="366" spans="2:58" ht="16.5" customHeight="1" x14ac:dyDescent="0.25">
      <c r="B366" s="123">
        <v>3104</v>
      </c>
      <c r="C366" s="123"/>
      <c r="D366" s="123" t="s">
        <v>1406</v>
      </c>
      <c r="E366" s="90"/>
      <c r="F366" s="90"/>
      <c r="G366" s="90" t="s">
        <v>3494</v>
      </c>
      <c r="H366" s="124" t="s">
        <v>16</v>
      </c>
      <c r="I366" s="90"/>
      <c r="J366" s="216" t="s">
        <v>1848</v>
      </c>
      <c r="K366" s="123" t="s">
        <v>1849</v>
      </c>
      <c r="L366" s="111" t="s">
        <v>16</v>
      </c>
      <c r="M366" s="112" t="s">
        <v>1850</v>
      </c>
      <c r="N366" s="120" t="s">
        <v>1851</v>
      </c>
      <c r="O366" s="120"/>
      <c r="P366" s="118" t="s">
        <v>16</v>
      </c>
      <c r="Q366" s="119" t="s">
        <v>1850</v>
      </c>
      <c r="R366" s="90" t="s">
        <v>1852</v>
      </c>
      <c r="S366" s="100" t="s">
        <v>28</v>
      </c>
      <c r="T366" s="100" t="s">
        <v>47</v>
      </c>
      <c r="U366" s="100"/>
      <c r="V366" s="108" t="s">
        <v>1244</v>
      </c>
      <c r="W366" s="121" t="s">
        <v>3334</v>
      </c>
      <c r="X366" s="108"/>
    </row>
    <row r="367" spans="2:58" ht="16.5" customHeight="1" x14ac:dyDescent="0.25">
      <c r="B367" s="123">
        <v>3105</v>
      </c>
      <c r="C367" s="123"/>
      <c r="D367" s="123" t="s">
        <v>1406</v>
      </c>
      <c r="E367" s="90"/>
      <c r="F367" s="90" t="s">
        <v>1853</v>
      </c>
      <c r="G367" s="90" t="s">
        <v>3494</v>
      </c>
      <c r="H367" s="124" t="s">
        <v>16</v>
      </c>
      <c r="I367" s="90"/>
      <c r="J367" s="216" t="s">
        <v>1854</v>
      </c>
      <c r="K367" s="123" t="s">
        <v>1855</v>
      </c>
      <c r="L367" s="111" t="s">
        <v>16</v>
      </c>
      <c r="M367" s="112" t="s">
        <v>1856</v>
      </c>
      <c r="N367" s="120" t="s">
        <v>560</v>
      </c>
      <c r="O367" s="120"/>
      <c r="P367" s="118" t="s">
        <v>16</v>
      </c>
      <c r="Q367" s="119" t="s">
        <v>1856</v>
      </c>
      <c r="R367" s="90" t="s">
        <v>1852</v>
      </c>
      <c r="S367" s="100" t="s">
        <v>28</v>
      </c>
      <c r="T367" s="100" t="s">
        <v>47</v>
      </c>
      <c r="U367" s="100"/>
      <c r="V367" s="108" t="s">
        <v>21</v>
      </c>
      <c r="W367" s="121" t="s">
        <v>3334</v>
      </c>
      <c r="X367" s="108"/>
    </row>
    <row r="368" spans="2:58" ht="16.5" customHeight="1" x14ac:dyDescent="0.25">
      <c r="B368" s="123">
        <v>3109</v>
      </c>
      <c r="C368" s="123"/>
      <c r="D368" s="123" t="s">
        <v>95</v>
      </c>
      <c r="E368" s="90"/>
      <c r="F368" s="90" t="s">
        <v>1857</v>
      </c>
      <c r="G368" s="90" t="s">
        <v>3494</v>
      </c>
      <c r="H368" s="124" t="s">
        <v>16</v>
      </c>
      <c r="I368" s="90"/>
      <c r="J368" s="216" t="s">
        <v>1858</v>
      </c>
      <c r="K368" s="123" t="s">
        <v>1859</v>
      </c>
      <c r="L368" s="111" t="s">
        <v>16</v>
      </c>
      <c r="M368" s="112" t="s">
        <v>1860</v>
      </c>
      <c r="N368" s="120" t="s">
        <v>1861</v>
      </c>
      <c r="O368" s="120"/>
      <c r="P368" s="118" t="s">
        <v>16</v>
      </c>
      <c r="Q368" s="119" t="s">
        <v>1860</v>
      </c>
      <c r="R368" s="90" t="s">
        <v>1852</v>
      </c>
      <c r="S368" s="100" t="s">
        <v>28</v>
      </c>
      <c r="T368" s="100" t="s">
        <v>47</v>
      </c>
      <c r="U368" s="100"/>
      <c r="V368" s="108" t="s">
        <v>21</v>
      </c>
      <c r="W368" s="121" t="s">
        <v>3334</v>
      </c>
      <c r="X368" s="108"/>
    </row>
    <row r="369" spans="2:58" ht="16.5" customHeight="1" x14ac:dyDescent="0.25">
      <c r="B369" s="123">
        <v>3113</v>
      </c>
      <c r="C369" s="123"/>
      <c r="D369" s="123">
        <v>7</v>
      </c>
      <c r="E369" s="90"/>
      <c r="F369" s="90"/>
      <c r="G369" s="90" t="s">
        <v>3493</v>
      </c>
      <c r="H369" s="122" t="s">
        <v>16</v>
      </c>
      <c r="I369" s="90"/>
      <c r="J369" s="216" t="s">
        <v>811</v>
      </c>
      <c r="K369" s="110" t="s">
        <v>15</v>
      </c>
      <c r="L369" s="111" t="s">
        <v>16</v>
      </c>
      <c r="M369" s="112" t="s">
        <v>812</v>
      </c>
      <c r="N369" s="120" t="s">
        <v>813</v>
      </c>
      <c r="O369" s="120"/>
      <c r="P369" s="103" t="s">
        <v>26</v>
      </c>
      <c r="Q369" s="105"/>
      <c r="R369" s="90" t="s">
        <v>52</v>
      </c>
      <c r="S369" s="100" t="s">
        <v>28</v>
      </c>
      <c r="T369" s="135" t="s">
        <v>21</v>
      </c>
      <c r="U369" s="99" t="s">
        <v>3334</v>
      </c>
      <c r="V369" s="108" t="s">
        <v>47</v>
      </c>
      <c r="W369" s="121"/>
      <c r="X369" s="100"/>
      <c r="Y369" s="120" t="s">
        <v>3315</v>
      </c>
      <c r="Z369" s="120">
        <v>0</v>
      </c>
      <c r="AA369" s="120" t="s">
        <v>3315</v>
      </c>
      <c r="AB369" s="120" t="s">
        <v>3315</v>
      </c>
      <c r="AC369" s="120" t="s">
        <v>3315</v>
      </c>
      <c r="AD369" s="120" t="s">
        <v>3315</v>
      </c>
      <c r="AE369" s="120" t="s">
        <v>3315</v>
      </c>
      <c r="AF369" s="120" t="s">
        <v>3315</v>
      </c>
      <c r="AG369" s="120" t="s">
        <v>3315</v>
      </c>
      <c r="AH369" s="120" t="s">
        <v>3315</v>
      </c>
      <c r="AI369" s="120" t="s">
        <v>3315</v>
      </c>
      <c r="AJ369" s="120" t="s">
        <v>3315</v>
      </c>
      <c r="AK369" s="120"/>
      <c r="AL369" s="120" t="s">
        <v>3315</v>
      </c>
      <c r="AM369" s="120"/>
      <c r="AN369" s="120" t="s">
        <v>3315</v>
      </c>
      <c r="AO369" s="120" t="s">
        <v>3315</v>
      </c>
      <c r="AP369" s="120" t="s">
        <v>3315</v>
      </c>
      <c r="AQ369" s="120" t="s">
        <v>3315</v>
      </c>
      <c r="AR369" s="120" t="s">
        <v>3315</v>
      </c>
      <c r="AS369" s="120" t="s">
        <v>3315</v>
      </c>
      <c r="AT369" s="120" t="s">
        <v>3315</v>
      </c>
      <c r="AU369" s="120" t="s">
        <v>3315</v>
      </c>
      <c r="AV369" s="120" t="s">
        <v>3315</v>
      </c>
      <c r="AW369" s="120" t="s">
        <v>3315</v>
      </c>
      <c r="AX369" s="120" t="s">
        <v>3315</v>
      </c>
      <c r="AY369" s="120" t="s">
        <v>3315</v>
      </c>
      <c r="AZ369" s="120" t="s">
        <v>3315</v>
      </c>
      <c r="BA369" s="120" t="s">
        <v>3315</v>
      </c>
      <c r="BB369" s="120" t="s">
        <v>3315</v>
      </c>
      <c r="BC369" s="120" t="s">
        <v>3315</v>
      </c>
      <c r="BD369" s="120" t="s">
        <v>3315</v>
      </c>
      <c r="BE369" s="120" t="s">
        <v>3315</v>
      </c>
      <c r="BF369" s="120" t="s">
        <v>3315</v>
      </c>
    </row>
    <row r="370" spans="2:58" ht="16.5" customHeight="1" x14ac:dyDescent="0.25">
      <c r="B370" s="123">
        <v>3117</v>
      </c>
      <c r="C370" s="123"/>
      <c r="D370" s="123">
        <v>9</v>
      </c>
      <c r="E370" s="90"/>
      <c r="F370" s="90" t="s">
        <v>1862</v>
      </c>
      <c r="G370" s="90" t="s">
        <v>3494</v>
      </c>
      <c r="H370" s="122" t="s">
        <v>16</v>
      </c>
      <c r="I370" s="90"/>
      <c r="J370" s="216" t="s">
        <v>1863</v>
      </c>
      <c r="K370" s="102" t="s">
        <v>1864</v>
      </c>
      <c r="L370" s="111" t="s">
        <v>16</v>
      </c>
      <c r="M370" s="112" t="s">
        <v>1865</v>
      </c>
      <c r="N370" s="120" t="s">
        <v>1866</v>
      </c>
      <c r="O370" s="120"/>
      <c r="P370" s="103" t="s">
        <v>26</v>
      </c>
      <c r="Q370" s="105"/>
      <c r="R370" s="90" t="s">
        <v>1844</v>
      </c>
      <c r="S370" s="100" t="s">
        <v>28</v>
      </c>
      <c r="T370" s="100" t="s">
        <v>47</v>
      </c>
      <c r="U370" s="99"/>
      <c r="V370" s="108" t="s">
        <v>1494</v>
      </c>
      <c r="W370" s="121" t="s">
        <v>3334</v>
      </c>
      <c r="X370" s="100">
        <v>1</v>
      </c>
      <c r="Y370" s="120">
        <v>1</v>
      </c>
      <c r="Z370" s="91" t="s">
        <v>3315</v>
      </c>
      <c r="AA370" s="91">
        <v>0</v>
      </c>
    </row>
    <row r="371" spans="2:58" ht="16.5" customHeight="1" x14ac:dyDescent="0.25">
      <c r="B371" s="123">
        <v>3149</v>
      </c>
      <c r="C371" s="123"/>
      <c r="D371" s="128"/>
      <c r="E371" s="123" t="s">
        <v>809</v>
      </c>
      <c r="F371" s="90" t="s">
        <v>1869</v>
      </c>
      <c r="G371" s="90" t="s">
        <v>3494</v>
      </c>
      <c r="H371" s="103" t="s">
        <v>26</v>
      </c>
      <c r="I371" s="90"/>
      <c r="J371" s="116" t="s">
        <v>1867</v>
      </c>
      <c r="K371" s="102" t="s">
        <v>40</v>
      </c>
      <c r="L371" s="111"/>
      <c r="M371" s="130"/>
      <c r="N371" s="111"/>
      <c r="O371" s="111"/>
      <c r="P371" s="103" t="s">
        <v>26</v>
      </c>
      <c r="Q371" s="105"/>
      <c r="R371" s="90" t="s">
        <v>1243</v>
      </c>
      <c r="S371" s="100" t="s">
        <v>28</v>
      </c>
      <c r="T371" s="100" t="s">
        <v>47</v>
      </c>
      <c r="U371" s="100"/>
      <c r="V371" s="108" t="s">
        <v>1244</v>
      </c>
      <c r="W371" s="99" t="s">
        <v>3327</v>
      </c>
      <c r="X371" s="108"/>
      <c r="Y371" s="120"/>
    </row>
    <row r="372" spans="2:58" ht="16.5" customHeight="1" x14ac:dyDescent="0.25">
      <c r="B372" s="123">
        <v>3149</v>
      </c>
      <c r="C372" s="123"/>
      <c r="D372" s="123">
        <v>10</v>
      </c>
      <c r="E372" s="90"/>
      <c r="F372" s="100"/>
      <c r="G372" s="100" t="s">
        <v>3494</v>
      </c>
      <c r="H372" s="124" t="s">
        <v>16</v>
      </c>
      <c r="I372" s="100"/>
      <c r="J372" s="116" t="s">
        <v>1867</v>
      </c>
      <c r="K372" s="102" t="s">
        <v>1868</v>
      </c>
      <c r="L372" s="111" t="s">
        <v>16</v>
      </c>
      <c r="M372" s="112" t="s">
        <v>580</v>
      </c>
      <c r="N372" s="117" t="s">
        <v>546</v>
      </c>
      <c r="O372" s="117"/>
      <c r="P372" s="118" t="s">
        <v>16</v>
      </c>
      <c r="Q372" s="119" t="s">
        <v>3754</v>
      </c>
      <c r="R372" s="90" t="s">
        <v>1243</v>
      </c>
      <c r="S372" s="100" t="s">
        <v>28</v>
      </c>
      <c r="T372" s="100" t="s">
        <v>47</v>
      </c>
      <c r="U372" s="100"/>
      <c r="V372" s="108" t="s">
        <v>1244</v>
      </c>
      <c r="W372" s="99" t="s">
        <v>3327</v>
      </c>
      <c r="X372" s="100">
        <v>1</v>
      </c>
      <c r="Y372" s="120">
        <v>1</v>
      </c>
      <c r="Z372" s="120" t="s">
        <v>3315</v>
      </c>
      <c r="AA372" s="120" t="s">
        <v>3315</v>
      </c>
      <c r="AB372" s="120" t="s">
        <v>3315</v>
      </c>
      <c r="AC372" s="120" t="s">
        <v>3315</v>
      </c>
      <c r="AD372" s="120" t="s">
        <v>3315</v>
      </c>
      <c r="AE372" s="120" t="s">
        <v>3315</v>
      </c>
      <c r="AF372" s="120" t="s">
        <v>3315</v>
      </c>
      <c r="AG372" s="120" t="s">
        <v>3315</v>
      </c>
      <c r="AH372" s="120" t="s">
        <v>3315</v>
      </c>
      <c r="AI372" s="120" t="s">
        <v>3315</v>
      </c>
      <c r="AJ372" s="120" t="s">
        <v>3315</v>
      </c>
      <c r="AK372" s="120" t="s">
        <v>3315</v>
      </c>
      <c r="AL372" s="120" t="s">
        <v>3315</v>
      </c>
      <c r="AM372" s="120"/>
      <c r="AN372" s="120" t="s">
        <v>3315</v>
      </c>
      <c r="AO372" s="120" t="s">
        <v>3315</v>
      </c>
      <c r="AP372" s="120" t="s">
        <v>3315</v>
      </c>
      <c r="AQ372" s="120" t="s">
        <v>3315</v>
      </c>
      <c r="AR372" s="120" t="s">
        <v>3315</v>
      </c>
      <c r="AS372" s="120" t="s">
        <v>3315</v>
      </c>
      <c r="AT372" s="120" t="s">
        <v>3315</v>
      </c>
      <c r="AU372" s="120" t="s">
        <v>3315</v>
      </c>
      <c r="AV372" s="120" t="s">
        <v>3315</v>
      </c>
      <c r="AW372" s="120" t="s">
        <v>3315</v>
      </c>
      <c r="AX372" s="120" t="s">
        <v>3315</v>
      </c>
      <c r="AY372" s="120" t="s">
        <v>3315</v>
      </c>
      <c r="AZ372" s="120" t="s">
        <v>3315</v>
      </c>
      <c r="BA372" s="120" t="s">
        <v>3315</v>
      </c>
      <c r="BB372" s="120" t="s">
        <v>3315</v>
      </c>
      <c r="BC372" s="120" t="s">
        <v>3315</v>
      </c>
      <c r="BD372" s="120" t="s">
        <v>3315</v>
      </c>
      <c r="BE372" s="120" t="s">
        <v>3315</v>
      </c>
      <c r="BF372" s="120" t="s">
        <v>3315</v>
      </c>
    </row>
    <row r="373" spans="2:58" ht="16.5" customHeight="1" x14ac:dyDescent="0.25">
      <c r="B373" s="98">
        <v>3150</v>
      </c>
      <c r="C373" s="98"/>
      <c r="D373" s="98">
        <v>8</v>
      </c>
      <c r="E373" s="128"/>
      <c r="G373" s="100" t="s">
        <v>3494</v>
      </c>
      <c r="H373" s="124" t="s">
        <v>16</v>
      </c>
      <c r="I373" s="100"/>
      <c r="J373" s="171" t="s">
        <v>1870</v>
      </c>
      <c r="K373" s="110" t="s">
        <v>15</v>
      </c>
      <c r="L373" s="124" t="s">
        <v>16</v>
      </c>
      <c r="M373" s="209" t="s">
        <v>1871</v>
      </c>
      <c r="N373" s="123" t="s">
        <v>1872</v>
      </c>
      <c r="O373" s="123"/>
      <c r="P373" s="118" t="s">
        <v>16</v>
      </c>
      <c r="Q373" s="119" t="s">
        <v>1871</v>
      </c>
      <c r="R373" s="90" t="s">
        <v>1873</v>
      </c>
      <c r="S373" s="106" t="s">
        <v>46</v>
      </c>
      <c r="T373" s="106" t="s">
        <v>46</v>
      </c>
      <c r="U373" s="106"/>
      <c r="V373" s="108" t="s">
        <v>1265</v>
      </c>
      <c r="W373" s="121" t="s">
        <v>3871</v>
      </c>
      <c r="X373" s="108"/>
    </row>
    <row r="374" spans="2:58" ht="16.5" customHeight="1" x14ac:dyDescent="0.25">
      <c r="B374" s="98">
        <v>3151</v>
      </c>
      <c r="C374" s="98"/>
      <c r="D374" s="170" t="s">
        <v>1874</v>
      </c>
      <c r="E374" s="128"/>
      <c r="G374" s="100" t="s">
        <v>3494</v>
      </c>
      <c r="H374" s="124" t="s">
        <v>16</v>
      </c>
      <c r="I374" s="100"/>
      <c r="J374" s="171" t="s">
        <v>1875</v>
      </c>
      <c r="K374" s="110" t="s">
        <v>15</v>
      </c>
      <c r="L374" s="124" t="s">
        <v>16</v>
      </c>
      <c r="M374" s="209" t="s">
        <v>1871</v>
      </c>
      <c r="N374" s="123" t="s">
        <v>1876</v>
      </c>
      <c r="O374" s="123"/>
      <c r="P374" s="118" t="s">
        <v>16</v>
      </c>
      <c r="Q374" s="119" t="s">
        <v>1871</v>
      </c>
      <c r="R374" s="90" t="s">
        <v>1873</v>
      </c>
      <c r="S374" s="106" t="s">
        <v>46</v>
      </c>
      <c r="T374" s="106" t="s">
        <v>46</v>
      </c>
      <c r="U374" s="106"/>
      <c r="V374" s="108" t="s">
        <v>1877</v>
      </c>
      <c r="W374" s="121" t="s">
        <v>3333</v>
      </c>
      <c r="X374" s="108"/>
    </row>
    <row r="375" spans="2:58" ht="16.5" customHeight="1" x14ac:dyDescent="0.25">
      <c r="B375" s="123">
        <v>3198</v>
      </c>
      <c r="C375" s="123"/>
      <c r="D375" s="123">
        <v>5</v>
      </c>
      <c r="E375" s="90"/>
      <c r="F375" s="100" t="s">
        <v>1878</v>
      </c>
      <c r="G375" s="100" t="s">
        <v>3494</v>
      </c>
      <c r="H375" s="103" t="s">
        <v>26</v>
      </c>
      <c r="I375" s="100"/>
      <c r="J375" s="116" t="s">
        <v>1879</v>
      </c>
      <c r="K375" s="123" t="s">
        <v>1880</v>
      </c>
      <c r="L375" s="111" t="s">
        <v>16</v>
      </c>
      <c r="M375" s="112" t="s">
        <v>243</v>
      </c>
      <c r="N375" s="102" t="s">
        <v>1448</v>
      </c>
      <c r="O375" s="102"/>
      <c r="P375" s="103" t="s">
        <v>26</v>
      </c>
      <c r="Q375" s="105"/>
      <c r="R375" s="90" t="s">
        <v>1328</v>
      </c>
      <c r="S375" s="100" t="s">
        <v>20</v>
      </c>
      <c r="T375" s="100" t="s">
        <v>47</v>
      </c>
      <c r="U375" s="100"/>
      <c r="V375" s="108" t="s">
        <v>21</v>
      </c>
      <c r="W375" s="99" t="s">
        <v>3334</v>
      </c>
      <c r="X375" s="108"/>
    </row>
    <row r="376" spans="2:58" ht="16.5" customHeight="1" x14ac:dyDescent="0.25">
      <c r="B376" s="114">
        <v>3204</v>
      </c>
      <c r="C376" s="123"/>
      <c r="D376" s="123">
        <v>9</v>
      </c>
      <c r="E376" s="90"/>
      <c r="F376" s="100"/>
      <c r="G376" s="100" t="s">
        <v>3492</v>
      </c>
      <c r="H376" s="122" t="s">
        <v>16</v>
      </c>
      <c r="I376" s="100"/>
      <c r="J376" s="183" t="s">
        <v>1882</v>
      </c>
      <c r="K376" s="123" t="s">
        <v>3445</v>
      </c>
      <c r="L376" s="111" t="s">
        <v>16</v>
      </c>
      <c r="M376" s="112"/>
      <c r="N376" s="102"/>
      <c r="O376" s="102"/>
      <c r="P376" s="103" t="s">
        <v>26</v>
      </c>
      <c r="Q376" s="105"/>
      <c r="R376" s="90" t="s">
        <v>3582</v>
      </c>
      <c r="S376" s="100" t="s">
        <v>20</v>
      </c>
      <c r="T376" s="120" t="s">
        <v>47</v>
      </c>
      <c r="U376" s="100"/>
      <c r="V376" s="108" t="s">
        <v>3644</v>
      </c>
      <c r="W376" s="121" t="s">
        <v>3354</v>
      </c>
      <c r="X376" s="100">
        <v>1</v>
      </c>
    </row>
    <row r="377" spans="2:58" ht="16.5" customHeight="1" x14ac:dyDescent="0.25">
      <c r="B377" s="114">
        <v>3204</v>
      </c>
      <c r="C377" s="114"/>
      <c r="D377" s="114">
        <v>8</v>
      </c>
      <c r="E377" s="105"/>
      <c r="F377" s="120" t="s">
        <v>1881</v>
      </c>
      <c r="G377" s="120" t="s">
        <v>3492</v>
      </c>
      <c r="H377" s="124" t="s">
        <v>16</v>
      </c>
      <c r="I377" s="120"/>
      <c r="J377" s="183" t="s">
        <v>1882</v>
      </c>
      <c r="K377" s="115" t="s">
        <v>1883</v>
      </c>
      <c r="L377" s="111" t="s">
        <v>16</v>
      </c>
      <c r="M377" s="112" t="s">
        <v>1354</v>
      </c>
      <c r="N377" s="105" t="s">
        <v>1884</v>
      </c>
      <c r="O377" s="105"/>
      <c r="P377" s="118" t="s">
        <v>16</v>
      </c>
      <c r="Q377" s="119" t="s">
        <v>3435</v>
      </c>
      <c r="R377" s="90" t="s">
        <v>1328</v>
      </c>
      <c r="S377" s="100" t="s">
        <v>20</v>
      </c>
      <c r="T377" s="120" t="s">
        <v>47</v>
      </c>
      <c r="U377" s="120"/>
      <c r="V377" s="108" t="s">
        <v>1885</v>
      </c>
      <c r="W377" s="121" t="s">
        <v>3354</v>
      </c>
      <c r="X377" s="100">
        <v>1</v>
      </c>
      <c r="Y377" s="120">
        <v>1</v>
      </c>
    </row>
    <row r="378" spans="2:58" ht="16.5" customHeight="1" x14ac:dyDescent="0.25">
      <c r="B378" s="102">
        <v>3208</v>
      </c>
      <c r="C378" s="102"/>
      <c r="D378" s="123">
        <v>7</v>
      </c>
      <c r="E378" s="100"/>
      <c r="F378" s="90" t="s">
        <v>1886</v>
      </c>
      <c r="G378" s="90" t="s">
        <v>3494</v>
      </c>
      <c r="H378" s="124" t="s">
        <v>16</v>
      </c>
      <c r="I378" s="90">
        <v>1</v>
      </c>
      <c r="J378" s="216" t="s">
        <v>1887</v>
      </c>
      <c r="K378" s="102" t="s">
        <v>1888</v>
      </c>
      <c r="L378" s="111" t="s">
        <v>16</v>
      </c>
      <c r="M378" s="112" t="s">
        <v>94</v>
      </c>
      <c r="N378" s="105" t="s">
        <v>1889</v>
      </c>
      <c r="O378" s="105"/>
      <c r="P378" s="118" t="s">
        <v>16</v>
      </c>
      <c r="Q378" s="119" t="s">
        <v>3439</v>
      </c>
      <c r="R378" s="90" t="s">
        <v>1852</v>
      </c>
      <c r="S378" s="100" t="s">
        <v>28</v>
      </c>
      <c r="T378" s="100" t="s">
        <v>47</v>
      </c>
      <c r="U378" s="100"/>
      <c r="V378" s="108" t="s">
        <v>3425</v>
      </c>
      <c r="W378" s="121" t="s">
        <v>3334</v>
      </c>
      <c r="X378" s="100">
        <v>1</v>
      </c>
      <c r="Y378" s="120" t="s">
        <v>3315</v>
      </c>
      <c r="Z378" s="120" t="s">
        <v>3315</v>
      </c>
      <c r="AA378" s="120" t="s">
        <v>3315</v>
      </c>
      <c r="AB378" s="120" t="s">
        <v>3315</v>
      </c>
      <c r="AC378" s="120" t="s">
        <v>3315</v>
      </c>
      <c r="AD378" s="120" t="s">
        <v>3315</v>
      </c>
      <c r="AE378" s="120" t="s">
        <v>3315</v>
      </c>
      <c r="AF378" s="120" t="s">
        <v>3315</v>
      </c>
      <c r="AG378" s="120" t="s">
        <v>3315</v>
      </c>
      <c r="AH378" s="120" t="s">
        <v>3315</v>
      </c>
      <c r="AI378" s="120" t="s">
        <v>3315</v>
      </c>
      <c r="AJ378" s="120" t="s">
        <v>3315</v>
      </c>
      <c r="AK378" s="120" t="s">
        <v>3315</v>
      </c>
      <c r="AL378" s="120" t="s">
        <v>3315</v>
      </c>
      <c r="AM378" s="120"/>
      <c r="AN378" s="120" t="s">
        <v>3315</v>
      </c>
      <c r="AO378" s="120" t="s">
        <v>3315</v>
      </c>
      <c r="AP378" s="120" t="s">
        <v>3315</v>
      </c>
      <c r="AQ378" s="120" t="s">
        <v>3315</v>
      </c>
      <c r="AR378" s="120" t="s">
        <v>3315</v>
      </c>
      <c r="AS378" s="120" t="s">
        <v>3315</v>
      </c>
      <c r="AT378" s="120" t="s">
        <v>3315</v>
      </c>
      <c r="AU378" s="120" t="s">
        <v>3315</v>
      </c>
      <c r="AV378" s="120" t="s">
        <v>3315</v>
      </c>
      <c r="AW378" s="120" t="s">
        <v>3315</v>
      </c>
      <c r="AX378" s="120" t="s">
        <v>3315</v>
      </c>
      <c r="AY378" s="120" t="s">
        <v>3315</v>
      </c>
      <c r="AZ378" s="120" t="s">
        <v>3315</v>
      </c>
      <c r="BA378" s="120" t="s">
        <v>3315</v>
      </c>
      <c r="BB378" s="120" t="s">
        <v>3315</v>
      </c>
      <c r="BC378" s="120" t="s">
        <v>3315</v>
      </c>
      <c r="BD378" s="120" t="s">
        <v>3315</v>
      </c>
      <c r="BE378" s="120" t="s">
        <v>3315</v>
      </c>
      <c r="BF378" s="120" t="s">
        <v>3315</v>
      </c>
    </row>
    <row r="379" spans="2:58" ht="16.5" customHeight="1" x14ac:dyDescent="0.25">
      <c r="B379" s="102">
        <v>3212</v>
      </c>
      <c r="C379" s="102"/>
      <c r="D379" s="123" t="s">
        <v>1406</v>
      </c>
      <c r="E379" s="100"/>
      <c r="F379" s="90"/>
      <c r="G379" s="90" t="s">
        <v>3494</v>
      </c>
      <c r="H379" s="103" t="s">
        <v>26</v>
      </c>
      <c r="I379" s="90"/>
      <c r="J379" s="216" t="s">
        <v>1890</v>
      </c>
      <c r="K379" s="123" t="s">
        <v>1891</v>
      </c>
      <c r="L379" s="111" t="s">
        <v>16</v>
      </c>
      <c r="M379" s="112" t="s">
        <v>1460</v>
      </c>
      <c r="N379" s="120" t="s">
        <v>227</v>
      </c>
      <c r="O379" s="120"/>
      <c r="P379" s="118" t="s">
        <v>16</v>
      </c>
      <c r="Q379" s="184" t="s">
        <v>3753</v>
      </c>
      <c r="R379" s="90" t="s">
        <v>1852</v>
      </c>
      <c r="S379" s="100" t="s">
        <v>28</v>
      </c>
      <c r="T379" s="100" t="s">
        <v>47</v>
      </c>
      <c r="U379" s="100"/>
      <c r="V379" s="108" t="s">
        <v>1244</v>
      </c>
      <c r="W379" s="121" t="s">
        <v>3334</v>
      </c>
      <c r="X379" s="100">
        <v>1</v>
      </c>
      <c r="Y379" s="120">
        <v>1</v>
      </c>
      <c r="Z379" s="120" t="s">
        <v>3315</v>
      </c>
      <c r="AA379" s="120" t="s">
        <v>3315</v>
      </c>
      <c r="AB379" s="120" t="s">
        <v>3315</v>
      </c>
      <c r="AC379" s="120" t="s">
        <v>3315</v>
      </c>
      <c r="AD379" s="120" t="s">
        <v>3315</v>
      </c>
      <c r="AE379" s="120" t="s">
        <v>3315</v>
      </c>
      <c r="AF379" s="120" t="s">
        <v>3315</v>
      </c>
      <c r="AG379" s="120" t="s">
        <v>3315</v>
      </c>
      <c r="AH379" s="120" t="s">
        <v>3315</v>
      </c>
      <c r="AI379" s="120" t="s">
        <v>3315</v>
      </c>
      <c r="AJ379" s="120" t="s">
        <v>3315</v>
      </c>
      <c r="AK379" s="120" t="s">
        <v>3315</v>
      </c>
      <c r="AL379" s="120" t="s">
        <v>3315</v>
      </c>
      <c r="AM379" s="120"/>
      <c r="AN379" s="120" t="s">
        <v>3315</v>
      </c>
      <c r="AO379" s="120" t="s">
        <v>3315</v>
      </c>
      <c r="AP379" s="120" t="s">
        <v>3315</v>
      </c>
      <c r="AQ379" s="120" t="s">
        <v>3315</v>
      </c>
      <c r="AR379" s="120" t="s">
        <v>3315</v>
      </c>
      <c r="AS379" s="120" t="s">
        <v>3315</v>
      </c>
      <c r="AT379" s="120" t="s">
        <v>3315</v>
      </c>
      <c r="AU379" s="120" t="s">
        <v>3315</v>
      </c>
      <c r="AV379" s="120" t="s">
        <v>3315</v>
      </c>
      <c r="AW379" s="120" t="s">
        <v>3315</v>
      </c>
      <c r="AX379" s="120" t="s">
        <v>3315</v>
      </c>
      <c r="AY379" s="120" t="s">
        <v>3315</v>
      </c>
      <c r="AZ379" s="120" t="s">
        <v>3315</v>
      </c>
      <c r="BA379" s="120" t="s">
        <v>3315</v>
      </c>
      <c r="BB379" s="120" t="s">
        <v>3315</v>
      </c>
      <c r="BC379" s="120" t="s">
        <v>3315</v>
      </c>
      <c r="BD379" s="120" t="s">
        <v>3315</v>
      </c>
      <c r="BE379" s="120" t="s">
        <v>3315</v>
      </c>
      <c r="BF379" s="120" t="s">
        <v>3315</v>
      </c>
    </row>
    <row r="380" spans="2:58" ht="16.5" customHeight="1" x14ac:dyDescent="0.25">
      <c r="B380" s="102">
        <v>3230</v>
      </c>
      <c r="C380" s="102"/>
      <c r="D380" s="123"/>
      <c r="E380" s="100" t="s">
        <v>1897</v>
      </c>
      <c r="F380" s="90" t="s">
        <v>1898</v>
      </c>
      <c r="G380" s="90" t="s">
        <v>3494</v>
      </c>
      <c r="H380" s="124" t="s">
        <v>16</v>
      </c>
      <c r="I380" s="90"/>
      <c r="J380" s="216" t="s">
        <v>1892</v>
      </c>
      <c r="K380" s="123" t="s">
        <v>1899</v>
      </c>
      <c r="L380" s="111" t="s">
        <v>16</v>
      </c>
      <c r="M380" s="112" t="s">
        <v>3461</v>
      </c>
      <c r="N380" s="105" t="s">
        <v>3575</v>
      </c>
      <c r="O380" s="105"/>
      <c r="P380" s="103" t="s">
        <v>26</v>
      </c>
      <c r="Q380" s="105"/>
      <c r="R380" s="90" t="s">
        <v>1844</v>
      </c>
      <c r="S380" s="100" t="s">
        <v>28</v>
      </c>
      <c r="T380" s="100" t="s">
        <v>47</v>
      </c>
      <c r="U380" s="100"/>
      <c r="V380" s="177" t="s">
        <v>1896</v>
      </c>
      <c r="W380" s="121" t="s">
        <v>3334</v>
      </c>
      <c r="X380" s="100">
        <v>0</v>
      </c>
      <c r="Y380" s="120">
        <v>1</v>
      </c>
      <c r="Z380" s="120" t="s">
        <v>3315</v>
      </c>
      <c r="AA380" s="120" t="s">
        <v>3315</v>
      </c>
      <c r="AB380" s="120" t="s">
        <v>3315</v>
      </c>
      <c r="AC380" s="120" t="s">
        <v>3315</v>
      </c>
      <c r="AD380" s="120" t="s">
        <v>3315</v>
      </c>
      <c r="AE380" s="120" t="s">
        <v>3315</v>
      </c>
      <c r="AF380" s="120" t="s">
        <v>3315</v>
      </c>
      <c r="AG380" s="120" t="s">
        <v>3315</v>
      </c>
      <c r="AH380" s="120" t="s">
        <v>3315</v>
      </c>
      <c r="AI380" s="120" t="s">
        <v>3315</v>
      </c>
      <c r="AJ380" s="120" t="s">
        <v>3315</v>
      </c>
      <c r="AK380" s="120" t="s">
        <v>3315</v>
      </c>
      <c r="AL380" s="120" t="s">
        <v>3315</v>
      </c>
      <c r="AM380" s="120" t="s">
        <v>3315</v>
      </c>
      <c r="AN380" s="120" t="s">
        <v>3315</v>
      </c>
      <c r="AO380" s="120" t="s">
        <v>3315</v>
      </c>
      <c r="AP380" s="120" t="s">
        <v>3315</v>
      </c>
      <c r="AQ380" s="120" t="s">
        <v>3315</v>
      </c>
      <c r="AR380" s="120" t="s">
        <v>3315</v>
      </c>
      <c r="AS380" s="120" t="s">
        <v>3315</v>
      </c>
      <c r="AT380" s="120" t="s">
        <v>3315</v>
      </c>
      <c r="AU380" s="120" t="s">
        <v>3315</v>
      </c>
      <c r="AV380" s="120" t="s">
        <v>3315</v>
      </c>
      <c r="AW380" s="120" t="s">
        <v>3315</v>
      </c>
      <c r="AX380" s="120" t="s">
        <v>3315</v>
      </c>
      <c r="AY380" s="120" t="s">
        <v>3315</v>
      </c>
      <c r="AZ380" s="120" t="s">
        <v>3315</v>
      </c>
      <c r="BA380" s="120" t="s">
        <v>3315</v>
      </c>
      <c r="BB380" s="120" t="s">
        <v>3315</v>
      </c>
      <c r="BC380" s="120" t="s">
        <v>3315</v>
      </c>
      <c r="BD380" s="120" t="s">
        <v>3315</v>
      </c>
      <c r="BE380" s="120" t="s">
        <v>3315</v>
      </c>
      <c r="BF380" s="120" t="s">
        <v>3315</v>
      </c>
    </row>
    <row r="381" spans="2:58" ht="16.5" customHeight="1" x14ac:dyDescent="0.25">
      <c r="B381" s="102">
        <v>3230</v>
      </c>
      <c r="C381" s="102"/>
      <c r="D381" s="123" t="s">
        <v>1406</v>
      </c>
      <c r="E381" s="100"/>
      <c r="F381" s="90"/>
      <c r="G381" s="90" t="s">
        <v>3494</v>
      </c>
      <c r="H381" s="103" t="s">
        <v>26</v>
      </c>
      <c r="I381" s="90"/>
      <c r="J381" s="216" t="s">
        <v>1892</v>
      </c>
      <c r="K381" s="123" t="s">
        <v>1893</v>
      </c>
      <c r="L381" s="111" t="s">
        <v>16</v>
      </c>
      <c r="M381" s="112" t="s">
        <v>1894</v>
      </c>
      <c r="N381" s="207" t="s">
        <v>1895</v>
      </c>
      <c r="O381" s="207"/>
      <c r="P381" s="103" t="s">
        <v>26</v>
      </c>
      <c r="Q381" s="105"/>
      <c r="R381" s="90" t="s">
        <v>1844</v>
      </c>
      <c r="S381" s="100" t="s">
        <v>28</v>
      </c>
      <c r="T381" s="100" t="s">
        <v>47</v>
      </c>
      <c r="U381" s="100"/>
      <c r="V381" s="108" t="s">
        <v>1896</v>
      </c>
      <c r="W381" s="99" t="s">
        <v>3334</v>
      </c>
      <c r="X381" s="100">
        <v>0</v>
      </c>
      <c r="Y381" s="120">
        <v>0</v>
      </c>
      <c r="Z381" s="120" t="s">
        <v>3315</v>
      </c>
      <c r="AA381" s="120" t="s">
        <v>3315</v>
      </c>
      <c r="AB381" s="120" t="s">
        <v>3315</v>
      </c>
      <c r="AC381" s="120" t="s">
        <v>3315</v>
      </c>
      <c r="AD381" s="120" t="s">
        <v>3315</v>
      </c>
      <c r="AE381" s="120" t="s">
        <v>3315</v>
      </c>
      <c r="AF381" s="120" t="s">
        <v>3315</v>
      </c>
      <c r="AG381" s="120" t="s">
        <v>3315</v>
      </c>
      <c r="AH381" s="120" t="s">
        <v>3315</v>
      </c>
      <c r="AI381" s="120" t="s">
        <v>3315</v>
      </c>
      <c r="AJ381" s="120" t="s">
        <v>3315</v>
      </c>
      <c r="AK381" s="120" t="s">
        <v>3315</v>
      </c>
      <c r="AL381" s="120" t="s">
        <v>3315</v>
      </c>
      <c r="AM381" s="120"/>
      <c r="AN381" s="120" t="s">
        <v>3315</v>
      </c>
      <c r="AO381" s="120" t="s">
        <v>3315</v>
      </c>
      <c r="AP381" s="120" t="s">
        <v>3315</v>
      </c>
      <c r="AQ381" s="120" t="s">
        <v>3315</v>
      </c>
      <c r="AR381" s="120" t="s">
        <v>3315</v>
      </c>
      <c r="AS381" s="120" t="s">
        <v>3315</v>
      </c>
      <c r="AT381" s="120" t="s">
        <v>3315</v>
      </c>
      <c r="AU381" s="120" t="s">
        <v>3315</v>
      </c>
      <c r="AV381" s="120" t="s">
        <v>3315</v>
      </c>
      <c r="AW381" s="120" t="s">
        <v>3315</v>
      </c>
      <c r="AX381" s="120" t="s">
        <v>3315</v>
      </c>
      <c r="AY381" s="120" t="s">
        <v>3315</v>
      </c>
      <c r="AZ381" s="120" t="s">
        <v>3315</v>
      </c>
      <c r="BA381" s="120" t="s">
        <v>3315</v>
      </c>
      <c r="BB381" s="120" t="s">
        <v>3315</v>
      </c>
      <c r="BC381" s="120" t="s">
        <v>3315</v>
      </c>
      <c r="BD381" s="120" t="s">
        <v>3315</v>
      </c>
      <c r="BE381" s="120" t="s">
        <v>3315</v>
      </c>
      <c r="BF381" s="120" t="s">
        <v>3315</v>
      </c>
    </row>
    <row r="382" spans="2:58" ht="16.5" customHeight="1" x14ac:dyDescent="0.25">
      <c r="B382" s="102">
        <v>3278</v>
      </c>
      <c r="C382" s="102"/>
      <c r="D382" s="123" t="s">
        <v>125</v>
      </c>
      <c r="E382" s="100"/>
      <c r="F382" s="90" t="s">
        <v>1900</v>
      </c>
      <c r="G382" s="90" t="s">
        <v>3494</v>
      </c>
      <c r="H382" s="103" t="s">
        <v>26</v>
      </c>
      <c r="I382" s="90"/>
      <c r="J382" s="216" t="s">
        <v>1901</v>
      </c>
      <c r="K382" s="102" t="s">
        <v>1902</v>
      </c>
      <c r="L382" s="111" t="s">
        <v>16</v>
      </c>
      <c r="M382" s="112" t="s">
        <v>1903</v>
      </c>
      <c r="N382" s="207" t="s">
        <v>1904</v>
      </c>
      <c r="O382" s="207"/>
      <c r="P382" s="103" t="s">
        <v>26</v>
      </c>
      <c r="Q382" s="105"/>
      <c r="R382" s="90" t="s">
        <v>1852</v>
      </c>
      <c r="S382" s="100" t="s">
        <v>28</v>
      </c>
      <c r="T382" s="100" t="s">
        <v>47</v>
      </c>
      <c r="U382" s="100"/>
      <c r="V382" s="108" t="s">
        <v>1244</v>
      </c>
      <c r="W382" s="99" t="s">
        <v>3334</v>
      </c>
      <c r="X382" s="100">
        <v>1</v>
      </c>
    </row>
    <row r="383" spans="2:58" ht="16.5" customHeight="1" x14ac:dyDescent="0.25">
      <c r="B383" s="102">
        <v>3295</v>
      </c>
      <c r="C383" s="102"/>
      <c r="D383" s="123">
        <v>7</v>
      </c>
      <c r="E383" s="100"/>
      <c r="F383" s="90"/>
      <c r="G383" s="90" t="s">
        <v>3494</v>
      </c>
      <c r="H383" s="103" t="s">
        <v>26</v>
      </c>
      <c r="I383" s="90"/>
      <c r="J383" s="216" t="s">
        <v>1905</v>
      </c>
      <c r="K383" s="110" t="s">
        <v>15</v>
      </c>
      <c r="L383" s="111" t="s">
        <v>16</v>
      </c>
      <c r="M383" s="112" t="s">
        <v>1906</v>
      </c>
      <c r="N383" s="105" t="s">
        <v>1907</v>
      </c>
      <c r="O383" s="105"/>
      <c r="P383" s="118" t="s">
        <v>16</v>
      </c>
      <c r="Q383" s="119" t="s">
        <v>1906</v>
      </c>
      <c r="R383" s="90" t="s">
        <v>1908</v>
      </c>
      <c r="S383" s="100" t="s">
        <v>28</v>
      </c>
      <c r="T383" s="100" t="s">
        <v>47</v>
      </c>
      <c r="U383" s="100"/>
      <c r="V383" s="108" t="s">
        <v>21</v>
      </c>
      <c r="W383" s="99" t="s">
        <v>3334</v>
      </c>
      <c r="X383" s="108"/>
    </row>
    <row r="384" spans="2:58" ht="16.5" customHeight="1" x14ac:dyDescent="0.25">
      <c r="B384" s="102">
        <v>3295</v>
      </c>
      <c r="C384" s="102"/>
      <c r="D384" s="123"/>
      <c r="E384" s="100" t="s">
        <v>1897</v>
      </c>
      <c r="F384" s="90"/>
      <c r="G384" s="90" t="s">
        <v>3494</v>
      </c>
      <c r="H384" s="103"/>
      <c r="I384" s="90"/>
      <c r="J384" s="216" t="s">
        <v>1905</v>
      </c>
      <c r="K384" s="110"/>
      <c r="L384" s="111"/>
      <c r="M384" s="112"/>
      <c r="N384" s="105"/>
      <c r="O384" s="105"/>
      <c r="P384" s="118"/>
      <c r="Q384" s="119"/>
      <c r="R384" s="90" t="s">
        <v>1908</v>
      </c>
      <c r="S384" s="100" t="s">
        <v>28</v>
      </c>
      <c r="T384" s="100" t="s">
        <v>47</v>
      </c>
      <c r="U384" s="100"/>
      <c r="V384" s="108" t="s">
        <v>21</v>
      </c>
      <c r="W384" s="99" t="s">
        <v>3334</v>
      </c>
      <c r="X384" s="120">
        <v>0</v>
      </c>
    </row>
    <row r="385" spans="1:58" ht="16.5" customHeight="1" x14ac:dyDescent="0.25">
      <c r="B385" s="102">
        <v>3297</v>
      </c>
      <c r="C385" s="102"/>
      <c r="D385" s="123">
        <v>7</v>
      </c>
      <c r="E385" s="100"/>
      <c r="F385" s="90" t="s">
        <v>1909</v>
      </c>
      <c r="G385" s="90" t="s">
        <v>3492</v>
      </c>
      <c r="H385" s="124" t="s">
        <v>16</v>
      </c>
      <c r="I385" s="90"/>
      <c r="J385" s="216" t="s">
        <v>1910</v>
      </c>
      <c r="K385" s="123" t="s">
        <v>1221</v>
      </c>
      <c r="L385" s="111" t="s">
        <v>16</v>
      </c>
      <c r="M385" s="112" t="s">
        <v>556</v>
      </c>
      <c r="N385" s="207" t="s">
        <v>94</v>
      </c>
      <c r="O385" s="207"/>
      <c r="P385" s="118" t="s">
        <v>16</v>
      </c>
      <c r="Q385" s="119" t="s">
        <v>1911</v>
      </c>
      <c r="R385" s="90" t="s">
        <v>1838</v>
      </c>
      <c r="S385" s="100" t="s">
        <v>28</v>
      </c>
      <c r="T385" s="100" t="s">
        <v>47</v>
      </c>
      <c r="U385" s="100"/>
      <c r="V385" s="108" t="s">
        <v>1244</v>
      </c>
      <c r="W385" s="99" t="s">
        <v>3334</v>
      </c>
      <c r="X385" s="108"/>
    </row>
    <row r="386" spans="1:58" ht="16.5" customHeight="1" x14ac:dyDescent="0.25">
      <c r="B386" s="102">
        <v>3300</v>
      </c>
      <c r="C386" s="102"/>
      <c r="D386" s="123">
        <v>6</v>
      </c>
      <c r="E386" s="100"/>
      <c r="F386" s="90" t="s">
        <v>1912</v>
      </c>
      <c r="G386" s="90" t="s">
        <v>3493</v>
      </c>
      <c r="H386" s="124" t="s">
        <v>16</v>
      </c>
      <c r="I386" s="90"/>
      <c r="J386" s="216" t="s">
        <v>1913</v>
      </c>
      <c r="K386" s="123" t="s">
        <v>1914</v>
      </c>
      <c r="L386" s="111" t="s">
        <v>16</v>
      </c>
      <c r="M386" s="112" t="s">
        <v>1915</v>
      </c>
      <c r="N386" s="207" t="s">
        <v>1916</v>
      </c>
      <c r="O386" s="207"/>
      <c r="P386" s="118" t="s">
        <v>16</v>
      </c>
      <c r="Q386" s="119" t="s">
        <v>1915</v>
      </c>
      <c r="R386" s="90" t="s">
        <v>1917</v>
      </c>
      <c r="S386" s="106" t="s">
        <v>46</v>
      </c>
      <c r="T386" s="100" t="s">
        <v>47</v>
      </c>
      <c r="U386" s="100"/>
      <c r="V386" s="108" t="s">
        <v>21</v>
      </c>
      <c r="W386" s="99" t="s">
        <v>3327</v>
      </c>
      <c r="X386" s="108"/>
    </row>
    <row r="387" spans="1:58" ht="16.5" customHeight="1" x14ac:dyDescent="0.25">
      <c r="B387" s="102">
        <v>3346</v>
      </c>
      <c r="C387" s="102"/>
      <c r="D387" s="123">
        <v>8</v>
      </c>
      <c r="E387" s="100"/>
      <c r="F387" s="90" t="s">
        <v>1918</v>
      </c>
      <c r="G387" s="90" t="s">
        <v>3494</v>
      </c>
      <c r="H387" s="124" t="s">
        <v>16</v>
      </c>
      <c r="I387" s="90"/>
      <c r="J387" s="216" t="s">
        <v>1919</v>
      </c>
      <c r="K387" s="123" t="s">
        <v>887</v>
      </c>
      <c r="L387" s="111" t="s">
        <v>16</v>
      </c>
      <c r="M387" s="112" t="s">
        <v>303</v>
      </c>
      <c r="N387" s="207" t="s">
        <v>1920</v>
      </c>
      <c r="O387" s="207"/>
      <c r="P387" s="118" t="s">
        <v>16</v>
      </c>
      <c r="Q387" s="119" t="s">
        <v>3630</v>
      </c>
      <c r="R387" s="90" t="s">
        <v>1825</v>
      </c>
      <c r="S387" s="100" t="s">
        <v>28</v>
      </c>
      <c r="T387" s="100" t="s">
        <v>47</v>
      </c>
      <c r="U387" s="100"/>
      <c r="V387" s="108" t="s">
        <v>21</v>
      </c>
      <c r="W387" s="99" t="s">
        <v>3334</v>
      </c>
      <c r="X387" s="100">
        <v>1</v>
      </c>
    </row>
    <row r="388" spans="1:58" ht="16.5" customHeight="1" x14ac:dyDescent="0.25">
      <c r="B388" s="102">
        <v>3347</v>
      </c>
      <c r="C388" s="102"/>
      <c r="D388" s="123" t="s">
        <v>95</v>
      </c>
      <c r="E388" s="100"/>
      <c r="F388" s="90"/>
      <c r="G388" s="90" t="s">
        <v>3494</v>
      </c>
      <c r="H388" s="103" t="s">
        <v>26</v>
      </c>
      <c r="I388" s="90"/>
      <c r="J388" s="216" t="s">
        <v>1921</v>
      </c>
      <c r="K388" s="110" t="s">
        <v>15</v>
      </c>
      <c r="L388" s="175" t="s">
        <v>26</v>
      </c>
      <c r="M388" s="112"/>
      <c r="N388" s="207" t="s">
        <v>1922</v>
      </c>
      <c r="O388" s="207"/>
      <c r="P388" s="103" t="s">
        <v>26</v>
      </c>
      <c r="Q388" s="105"/>
      <c r="R388" s="90" t="s">
        <v>1923</v>
      </c>
      <c r="S388" s="100" t="s">
        <v>28</v>
      </c>
      <c r="T388" s="100" t="s">
        <v>47</v>
      </c>
      <c r="U388" s="99" t="s">
        <v>3334</v>
      </c>
      <c r="V388" s="151" t="s">
        <v>1924</v>
      </c>
      <c r="W388" s="99" t="s">
        <v>3334</v>
      </c>
      <c r="X388" s="132">
        <v>0</v>
      </c>
      <c r="Y388" s="120">
        <v>0</v>
      </c>
    </row>
    <row r="389" spans="1:58" ht="16.5" customHeight="1" x14ac:dyDescent="0.25">
      <c r="B389" s="102">
        <v>3377</v>
      </c>
      <c r="C389" s="123"/>
      <c r="D389" s="123">
        <v>6</v>
      </c>
      <c r="E389" s="100"/>
      <c r="F389" s="90"/>
      <c r="G389" s="90" t="s">
        <v>3492</v>
      </c>
      <c r="H389" s="124" t="s">
        <v>16</v>
      </c>
      <c r="I389" s="90">
        <v>1</v>
      </c>
      <c r="J389" s="216" t="s">
        <v>814</v>
      </c>
      <c r="K389" s="110" t="s">
        <v>15</v>
      </c>
      <c r="L389" s="111" t="s">
        <v>16</v>
      </c>
      <c r="M389" s="112" t="s">
        <v>815</v>
      </c>
      <c r="N389" s="113" t="s">
        <v>816</v>
      </c>
      <c r="O389" s="113"/>
      <c r="P389" s="118" t="s">
        <v>16</v>
      </c>
      <c r="Q389" s="119" t="s">
        <v>815</v>
      </c>
      <c r="R389" s="90" t="s">
        <v>817</v>
      </c>
      <c r="S389" s="106" t="s">
        <v>583</v>
      </c>
      <c r="T389" s="234" t="s">
        <v>47</v>
      </c>
      <c r="U389" s="99"/>
      <c r="V389" s="108" t="s">
        <v>171</v>
      </c>
      <c r="W389" s="108"/>
      <c r="X389" s="100"/>
      <c r="Y389" s="120">
        <v>0</v>
      </c>
      <c r="Z389" s="120" t="s">
        <v>3315</v>
      </c>
      <c r="AA389" s="120" t="s">
        <v>3315</v>
      </c>
      <c r="AB389" s="120" t="s">
        <v>3315</v>
      </c>
      <c r="AC389" s="120" t="s">
        <v>3315</v>
      </c>
      <c r="AD389" s="120" t="s">
        <v>3315</v>
      </c>
      <c r="AE389" s="120" t="s">
        <v>3315</v>
      </c>
      <c r="AF389" s="120" t="s">
        <v>3315</v>
      </c>
      <c r="AG389" s="120" t="s">
        <v>3315</v>
      </c>
      <c r="AH389" s="120" t="s">
        <v>3315</v>
      </c>
      <c r="AI389" s="120" t="s">
        <v>3315</v>
      </c>
      <c r="AJ389" s="120" t="s">
        <v>3315</v>
      </c>
      <c r="AK389" s="120"/>
      <c r="AL389" s="120" t="s">
        <v>3315</v>
      </c>
      <c r="AM389" s="120"/>
      <c r="AN389" s="120" t="s">
        <v>3315</v>
      </c>
      <c r="AO389" s="120" t="s">
        <v>3315</v>
      </c>
      <c r="AP389" s="120" t="s">
        <v>3315</v>
      </c>
      <c r="AQ389" s="120" t="s">
        <v>3315</v>
      </c>
      <c r="AR389" s="120" t="s">
        <v>3315</v>
      </c>
      <c r="AS389" s="120" t="s">
        <v>3315</v>
      </c>
      <c r="AT389" s="120" t="s">
        <v>3315</v>
      </c>
      <c r="AU389" s="120" t="s">
        <v>3315</v>
      </c>
      <c r="AV389" s="120" t="s">
        <v>3315</v>
      </c>
      <c r="AW389" s="120" t="s">
        <v>3315</v>
      </c>
      <c r="AX389" s="120" t="s">
        <v>3315</v>
      </c>
      <c r="AY389" s="120" t="s">
        <v>3315</v>
      </c>
      <c r="AZ389" s="120" t="s">
        <v>3315</v>
      </c>
      <c r="BA389" s="120" t="s">
        <v>3315</v>
      </c>
      <c r="BB389" s="120" t="s">
        <v>3315</v>
      </c>
      <c r="BC389" s="120" t="s">
        <v>3315</v>
      </c>
      <c r="BD389" s="120" t="s">
        <v>3315</v>
      </c>
      <c r="BE389" s="120" t="s">
        <v>3315</v>
      </c>
      <c r="BF389" s="120" t="s">
        <v>3315</v>
      </c>
    </row>
    <row r="390" spans="1:58" ht="16.5" customHeight="1" x14ac:dyDescent="0.25">
      <c r="B390" s="102">
        <v>3379</v>
      </c>
      <c r="C390" s="102"/>
      <c r="D390" s="123">
        <v>10</v>
      </c>
      <c r="E390" s="100"/>
      <c r="F390" s="90" t="s">
        <v>1925</v>
      </c>
      <c r="G390" s="90" t="s">
        <v>3494</v>
      </c>
      <c r="H390" s="124" t="s">
        <v>16</v>
      </c>
      <c r="I390" s="90"/>
      <c r="J390" s="216" t="s">
        <v>1926</v>
      </c>
      <c r="K390" s="123" t="s">
        <v>1927</v>
      </c>
      <c r="L390" s="111" t="s">
        <v>16</v>
      </c>
      <c r="M390" s="112" t="s">
        <v>1928</v>
      </c>
      <c r="N390" s="207" t="s">
        <v>71</v>
      </c>
      <c r="O390" s="207"/>
      <c r="P390" s="103" t="s">
        <v>26</v>
      </c>
      <c r="Q390" s="119" t="s">
        <v>3834</v>
      </c>
      <c r="R390" s="90" t="s">
        <v>1844</v>
      </c>
      <c r="S390" s="100" t="s">
        <v>28</v>
      </c>
      <c r="T390" s="100" t="s">
        <v>47</v>
      </c>
      <c r="V390" s="108" t="s">
        <v>1244</v>
      </c>
      <c r="W390" s="99" t="s">
        <v>3334</v>
      </c>
      <c r="X390" s="100">
        <v>1</v>
      </c>
      <c r="Y390" s="120">
        <v>1</v>
      </c>
      <c r="Z390" s="120" t="s">
        <v>3315</v>
      </c>
      <c r="AA390" s="120" t="s">
        <v>3315</v>
      </c>
    </row>
    <row r="391" spans="1:58" ht="16.5" customHeight="1" x14ac:dyDescent="0.25">
      <c r="B391" s="102">
        <v>3390</v>
      </c>
      <c r="C391" s="102"/>
      <c r="D391" s="123" t="s">
        <v>1929</v>
      </c>
      <c r="E391" s="100"/>
      <c r="F391" s="90" t="s">
        <v>1930</v>
      </c>
      <c r="G391" s="90" t="s">
        <v>3494</v>
      </c>
      <c r="H391" s="124" t="s">
        <v>16</v>
      </c>
      <c r="I391" s="90"/>
      <c r="J391" s="216" t="s">
        <v>1931</v>
      </c>
      <c r="K391" s="110" t="s">
        <v>15</v>
      </c>
      <c r="L391" s="111" t="s">
        <v>16</v>
      </c>
      <c r="M391" s="112" t="s">
        <v>1932</v>
      </c>
      <c r="N391" s="207" t="s">
        <v>1933</v>
      </c>
      <c r="O391" s="207"/>
      <c r="P391" s="118" t="s">
        <v>16</v>
      </c>
      <c r="Q391" s="119" t="s">
        <v>1934</v>
      </c>
      <c r="R391" s="90" t="s">
        <v>1935</v>
      </c>
      <c r="S391" s="100" t="s">
        <v>28</v>
      </c>
      <c r="T391" s="100" t="s">
        <v>47</v>
      </c>
      <c r="U391" s="100"/>
      <c r="V391" s="108" t="s">
        <v>1244</v>
      </c>
      <c r="W391" s="99" t="s">
        <v>3327</v>
      </c>
      <c r="X391" s="108"/>
    </row>
    <row r="392" spans="1:58" customFormat="1" ht="15.75" hidden="1" customHeight="1" x14ac:dyDescent="0.35">
      <c r="A392" s="58"/>
      <c r="B392" s="15">
        <v>3430</v>
      </c>
      <c r="C392" s="15"/>
      <c r="D392" s="25"/>
      <c r="E392" s="8" t="s">
        <v>1936</v>
      </c>
      <c r="F392" s="22" t="s">
        <v>1937</v>
      </c>
      <c r="G392" s="66" t="s">
        <v>3494</v>
      </c>
      <c r="H392" s="33" t="s">
        <v>16</v>
      </c>
      <c r="I392" s="66"/>
      <c r="J392" s="76" t="s">
        <v>1938</v>
      </c>
      <c r="K392" s="15" t="s">
        <v>1939</v>
      </c>
      <c r="L392" s="13" t="s">
        <v>16</v>
      </c>
      <c r="M392" s="14" t="s">
        <v>3398</v>
      </c>
      <c r="N392" s="23" t="s">
        <v>3683</v>
      </c>
      <c r="O392" s="23" t="s">
        <v>21</v>
      </c>
      <c r="P392" s="16" t="s">
        <v>26</v>
      </c>
      <c r="Q392" s="23"/>
      <c r="R392" s="22" t="s">
        <v>1852</v>
      </c>
      <c r="S392" s="8" t="s">
        <v>28</v>
      </c>
      <c r="T392" s="8" t="s">
        <v>47</v>
      </c>
      <c r="U392" s="43" t="s">
        <v>3334</v>
      </c>
      <c r="V392" s="38" t="s">
        <v>1244</v>
      </c>
      <c r="W392" s="11"/>
      <c r="X392" s="59" t="s">
        <v>3323</v>
      </c>
      <c r="Y392" s="19">
        <v>0</v>
      </c>
      <c r="Z392" s="19">
        <v>0</v>
      </c>
      <c r="AB392" s="6"/>
      <c r="AC392" s="6"/>
      <c r="AD392" s="6"/>
      <c r="AH392" s="6"/>
      <c r="AI392" s="6"/>
      <c r="AJ392" s="6"/>
      <c r="AK392" s="6"/>
      <c r="AM392" s="58"/>
      <c r="AN392" s="6"/>
      <c r="AO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</row>
    <row r="393" spans="1:58" customFormat="1" ht="17.25" hidden="1" customHeight="1" x14ac:dyDescent="0.35">
      <c r="A393" s="58"/>
      <c r="B393" s="34">
        <v>3430</v>
      </c>
      <c r="C393" s="34" t="s">
        <v>3658</v>
      </c>
      <c r="D393" s="34">
        <v>10</v>
      </c>
      <c r="E393" s="69" t="s">
        <v>3658</v>
      </c>
      <c r="F393" s="69" t="s">
        <v>3658</v>
      </c>
      <c r="G393" s="69" t="s">
        <v>3494</v>
      </c>
      <c r="H393" s="79" t="s">
        <v>26</v>
      </c>
      <c r="I393" s="69" t="s">
        <v>3658</v>
      </c>
      <c r="J393" s="77" t="s">
        <v>1940</v>
      </c>
      <c r="K393" s="80" t="s">
        <v>15</v>
      </c>
      <c r="L393" s="70" t="s">
        <v>16</v>
      </c>
      <c r="M393" s="82" t="s">
        <v>1941</v>
      </c>
      <c r="N393" s="88" t="s">
        <v>1942</v>
      </c>
      <c r="O393" s="88" t="s">
        <v>3323</v>
      </c>
      <c r="P393" s="79" t="s">
        <v>26</v>
      </c>
      <c r="Q393" s="78"/>
      <c r="R393" s="69" t="s">
        <v>1852</v>
      </c>
      <c r="S393" s="69" t="s">
        <v>28</v>
      </c>
      <c r="T393" s="69" t="s">
        <v>47</v>
      </c>
      <c r="U393" s="83" t="s">
        <v>3334</v>
      </c>
      <c r="V393" s="84" t="s">
        <v>1244</v>
      </c>
      <c r="W393" s="84"/>
      <c r="X393" s="69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</row>
    <row r="394" spans="1:58" ht="16.5" customHeight="1" x14ac:dyDescent="0.25">
      <c r="B394" s="114">
        <v>3456</v>
      </c>
      <c r="C394" s="114"/>
      <c r="D394" s="98" t="s">
        <v>1406</v>
      </c>
      <c r="E394" s="90"/>
      <c r="F394" s="100" t="s">
        <v>1943</v>
      </c>
      <c r="G394" s="100" t="s">
        <v>3494</v>
      </c>
      <c r="H394" s="124" t="s">
        <v>16</v>
      </c>
      <c r="I394" s="100"/>
      <c r="J394" s="216" t="s">
        <v>1944</v>
      </c>
      <c r="K394" s="110" t="s">
        <v>15</v>
      </c>
      <c r="L394" s="111" t="s">
        <v>16</v>
      </c>
      <c r="M394" s="112" t="s">
        <v>1945</v>
      </c>
      <c r="N394" s="120" t="s">
        <v>1946</v>
      </c>
      <c r="O394" s="120"/>
      <c r="P394" s="103" t="s">
        <v>26</v>
      </c>
      <c r="Q394" s="105"/>
      <c r="R394" s="90" t="s">
        <v>1923</v>
      </c>
      <c r="S394" s="100" t="s">
        <v>28</v>
      </c>
      <c r="T394" s="100" t="s">
        <v>47</v>
      </c>
      <c r="U394" s="100"/>
      <c r="V394" s="108" t="s">
        <v>1947</v>
      </c>
      <c r="W394" s="99" t="s">
        <v>3334</v>
      </c>
      <c r="X394" s="108"/>
    </row>
    <row r="395" spans="1:58" ht="16.5" customHeight="1" x14ac:dyDescent="0.25">
      <c r="B395" s="102">
        <v>3497</v>
      </c>
      <c r="C395" s="102"/>
      <c r="D395" s="102">
        <v>4</v>
      </c>
      <c r="E395" s="100"/>
      <c r="F395" s="100" t="s">
        <v>1948</v>
      </c>
      <c r="G395" s="100" t="s">
        <v>3492</v>
      </c>
      <c r="H395" s="124" t="s">
        <v>16</v>
      </c>
      <c r="I395" s="100"/>
      <c r="J395" s="116" t="s">
        <v>1949</v>
      </c>
      <c r="K395" s="98" t="s">
        <v>1950</v>
      </c>
      <c r="L395" s="111" t="s">
        <v>16</v>
      </c>
      <c r="M395" s="112" t="s">
        <v>1951</v>
      </c>
      <c r="N395" s="105" t="s">
        <v>1338</v>
      </c>
      <c r="O395" s="105"/>
      <c r="P395" s="103" t="s">
        <v>26</v>
      </c>
      <c r="Q395" s="105"/>
      <c r="R395" s="90" t="s">
        <v>1328</v>
      </c>
      <c r="S395" s="100" t="s">
        <v>20</v>
      </c>
      <c r="T395" s="100" t="s">
        <v>47</v>
      </c>
      <c r="U395" s="100"/>
      <c r="V395" s="108" t="s">
        <v>21</v>
      </c>
      <c r="W395" s="122" t="s">
        <v>3488</v>
      </c>
      <c r="X395" s="108"/>
    </row>
    <row r="396" spans="1:58" ht="16.5" customHeight="1" x14ac:dyDescent="0.25">
      <c r="B396" s="114">
        <v>3526</v>
      </c>
      <c r="C396" s="102"/>
      <c r="D396" s="102"/>
      <c r="E396" s="100" t="s">
        <v>1231</v>
      </c>
      <c r="F396" s="100"/>
      <c r="G396" s="100"/>
      <c r="H396" s="124"/>
      <c r="I396" s="100"/>
      <c r="J396" s="216" t="s">
        <v>1953</v>
      </c>
      <c r="K396" s="98" t="s">
        <v>3751</v>
      </c>
      <c r="L396" s="103" t="s">
        <v>26</v>
      </c>
      <c r="M396" s="112"/>
      <c r="N396" s="105"/>
      <c r="O396" s="105"/>
      <c r="P396" s="103" t="s">
        <v>26</v>
      </c>
      <c r="Q396" s="105"/>
      <c r="R396" s="90" t="s">
        <v>1328</v>
      </c>
      <c r="S396" s="100" t="s">
        <v>20</v>
      </c>
      <c r="T396" s="100" t="s">
        <v>47</v>
      </c>
      <c r="U396" s="100"/>
      <c r="V396" s="177" t="s">
        <v>21</v>
      </c>
      <c r="W396" s="122" t="s">
        <v>3488</v>
      </c>
      <c r="X396" s="100">
        <v>0</v>
      </c>
      <c r="Y396" s="120" t="s">
        <v>3315</v>
      </c>
      <c r="Z396" s="120" t="s">
        <v>3315</v>
      </c>
      <c r="AA396" s="120" t="s">
        <v>3315</v>
      </c>
      <c r="AB396" s="120" t="s">
        <v>3315</v>
      </c>
      <c r="AC396" s="120" t="s">
        <v>3315</v>
      </c>
      <c r="AD396" s="120" t="s">
        <v>3315</v>
      </c>
      <c r="AE396" s="120" t="s">
        <v>3315</v>
      </c>
      <c r="AF396" s="120" t="s">
        <v>3315</v>
      </c>
      <c r="AG396" s="120" t="s">
        <v>3315</v>
      </c>
      <c r="AH396" s="120" t="s">
        <v>3315</v>
      </c>
      <c r="AI396" s="120" t="s">
        <v>3315</v>
      </c>
      <c r="AJ396" s="120" t="s">
        <v>3315</v>
      </c>
      <c r="AK396" s="120" t="s">
        <v>3315</v>
      </c>
      <c r="AL396" s="120" t="s">
        <v>3315</v>
      </c>
      <c r="AM396" s="120"/>
      <c r="AN396" s="120" t="s">
        <v>3315</v>
      </c>
      <c r="AO396" s="120" t="s">
        <v>3315</v>
      </c>
      <c r="AP396" s="120" t="s">
        <v>3315</v>
      </c>
      <c r="AQ396" s="120" t="s">
        <v>3315</v>
      </c>
      <c r="AR396" s="120" t="s">
        <v>3315</v>
      </c>
      <c r="AS396" s="120" t="s">
        <v>3315</v>
      </c>
      <c r="AT396" s="120" t="s">
        <v>3315</v>
      </c>
      <c r="AU396" s="120" t="s">
        <v>3315</v>
      </c>
      <c r="AV396" s="120" t="s">
        <v>3315</v>
      </c>
      <c r="AW396" s="120" t="s">
        <v>3315</v>
      </c>
      <c r="AX396" s="120" t="s">
        <v>3315</v>
      </c>
      <c r="AY396" s="120" t="s">
        <v>3315</v>
      </c>
      <c r="AZ396" s="120" t="s">
        <v>3315</v>
      </c>
      <c r="BA396" s="120" t="s">
        <v>3315</v>
      </c>
      <c r="BB396" s="120" t="s">
        <v>3315</v>
      </c>
      <c r="BC396" s="120" t="s">
        <v>3315</v>
      </c>
      <c r="BD396" s="120" t="s">
        <v>3315</v>
      </c>
      <c r="BE396" s="120" t="s">
        <v>3315</v>
      </c>
      <c r="BF396" s="120" t="s">
        <v>3315</v>
      </c>
    </row>
    <row r="397" spans="1:58" ht="16.5" customHeight="1" x14ac:dyDescent="0.25">
      <c r="B397" s="114">
        <v>3526</v>
      </c>
      <c r="C397" s="114"/>
      <c r="D397" s="98">
        <v>8</v>
      </c>
      <c r="E397" s="90"/>
      <c r="F397" s="105" t="s">
        <v>1952</v>
      </c>
      <c r="G397" s="105" t="s">
        <v>3492</v>
      </c>
      <c r="H397" s="124" t="s">
        <v>16</v>
      </c>
      <c r="I397" s="105"/>
      <c r="J397" s="216" t="s">
        <v>1953</v>
      </c>
      <c r="K397" s="102" t="s">
        <v>292</v>
      </c>
      <c r="L397" s="111" t="s">
        <v>16</v>
      </c>
      <c r="M397" s="112" t="s">
        <v>370</v>
      </c>
      <c r="N397" s="102" t="s">
        <v>645</v>
      </c>
      <c r="O397" s="102"/>
      <c r="P397" s="103" t="s">
        <v>26</v>
      </c>
      <c r="Q397" s="105"/>
      <c r="R397" s="90" t="s">
        <v>1328</v>
      </c>
      <c r="S397" s="100" t="s">
        <v>20</v>
      </c>
      <c r="T397" s="100" t="s">
        <v>47</v>
      </c>
      <c r="U397" s="100"/>
      <c r="V397" s="177" t="s">
        <v>21</v>
      </c>
      <c r="W397" s="122" t="s">
        <v>3488</v>
      </c>
      <c r="X397" s="100">
        <v>0</v>
      </c>
      <c r="Y397" s="120" t="s">
        <v>3315</v>
      </c>
      <c r="Z397" s="120" t="s">
        <v>3315</v>
      </c>
      <c r="AA397" s="120" t="s">
        <v>3315</v>
      </c>
      <c r="AB397" s="120" t="s">
        <v>3315</v>
      </c>
      <c r="AC397" s="120" t="s">
        <v>3315</v>
      </c>
      <c r="AD397" s="120" t="s">
        <v>3315</v>
      </c>
      <c r="AE397" s="120" t="s">
        <v>3315</v>
      </c>
      <c r="AF397" s="120" t="s">
        <v>3315</v>
      </c>
      <c r="AG397" s="120" t="s">
        <v>3315</v>
      </c>
      <c r="AH397" s="120" t="s">
        <v>3315</v>
      </c>
      <c r="AI397" s="120" t="s">
        <v>3315</v>
      </c>
      <c r="AJ397" s="120" t="s">
        <v>3315</v>
      </c>
      <c r="AK397" s="120" t="s">
        <v>3315</v>
      </c>
      <c r="AL397" s="120" t="s">
        <v>3315</v>
      </c>
      <c r="AM397" s="120"/>
      <c r="AN397" s="120" t="s">
        <v>3315</v>
      </c>
      <c r="AO397" s="120" t="s">
        <v>3315</v>
      </c>
      <c r="AP397" s="120" t="s">
        <v>3315</v>
      </c>
      <c r="AQ397" s="120" t="s">
        <v>3315</v>
      </c>
      <c r="AR397" s="120" t="s">
        <v>3315</v>
      </c>
      <c r="AS397" s="120" t="s">
        <v>3315</v>
      </c>
      <c r="AT397" s="120" t="s">
        <v>3315</v>
      </c>
      <c r="AU397" s="120" t="s">
        <v>3315</v>
      </c>
      <c r="AV397" s="120" t="s">
        <v>3315</v>
      </c>
      <c r="AW397" s="120" t="s">
        <v>3315</v>
      </c>
      <c r="AX397" s="120" t="s">
        <v>3315</v>
      </c>
      <c r="AY397" s="120" t="s">
        <v>3315</v>
      </c>
      <c r="AZ397" s="120" t="s">
        <v>3315</v>
      </c>
      <c r="BA397" s="120" t="s">
        <v>3315</v>
      </c>
      <c r="BB397" s="120" t="s">
        <v>3315</v>
      </c>
      <c r="BC397" s="120" t="s">
        <v>3315</v>
      </c>
      <c r="BD397" s="120" t="s">
        <v>3315</v>
      </c>
      <c r="BE397" s="120" t="s">
        <v>3315</v>
      </c>
      <c r="BF397" s="120" t="s">
        <v>3315</v>
      </c>
    </row>
    <row r="398" spans="1:58" ht="16.5" customHeight="1" x14ac:dyDescent="0.25">
      <c r="B398" s="114">
        <v>3530</v>
      </c>
      <c r="C398" s="114"/>
      <c r="D398" s="98"/>
      <c r="E398" s="90" t="s">
        <v>113</v>
      </c>
      <c r="F398" s="105" t="s">
        <v>1958</v>
      </c>
      <c r="G398" s="105" t="s">
        <v>3494</v>
      </c>
      <c r="H398" s="103" t="s">
        <v>26</v>
      </c>
      <c r="I398" s="105"/>
      <c r="J398" s="216" t="s">
        <v>1954</v>
      </c>
      <c r="K398" s="102" t="s">
        <v>40</v>
      </c>
      <c r="L398" s="123"/>
      <c r="M398" s="123"/>
      <c r="N398" s="123"/>
      <c r="O398" s="123"/>
      <c r="P398" s="103" t="s">
        <v>26</v>
      </c>
      <c r="Q398" s="105"/>
      <c r="R398" s="90" t="s">
        <v>1838</v>
      </c>
      <c r="S398" s="100" t="s">
        <v>28</v>
      </c>
      <c r="T398" s="100" t="s">
        <v>47</v>
      </c>
      <c r="U398" s="100"/>
      <c r="V398" s="108" t="s">
        <v>1244</v>
      </c>
      <c r="W398" s="122" t="s">
        <v>3488</v>
      </c>
      <c r="X398" s="108"/>
    </row>
    <row r="399" spans="1:58" ht="16.5" customHeight="1" x14ac:dyDescent="0.25">
      <c r="B399" s="114">
        <v>3530</v>
      </c>
      <c r="C399" s="114"/>
      <c r="D399" s="98">
        <v>6</v>
      </c>
      <c r="E399" s="90"/>
      <c r="F399" s="105"/>
      <c r="G399" s="105" t="s">
        <v>3494</v>
      </c>
      <c r="H399" s="124" t="s">
        <v>16</v>
      </c>
      <c r="I399" s="105"/>
      <c r="J399" s="216" t="s">
        <v>1954</v>
      </c>
      <c r="K399" s="110" t="s">
        <v>15</v>
      </c>
      <c r="L399" s="111" t="s">
        <v>16</v>
      </c>
      <c r="M399" s="112" t="s">
        <v>1955</v>
      </c>
      <c r="N399" s="120" t="s">
        <v>1956</v>
      </c>
      <c r="O399" s="120"/>
      <c r="P399" s="118" t="s">
        <v>16</v>
      </c>
      <c r="Q399" s="119" t="s">
        <v>1957</v>
      </c>
      <c r="R399" s="90" t="s">
        <v>1838</v>
      </c>
      <c r="S399" s="100" t="s">
        <v>28</v>
      </c>
      <c r="T399" s="100" t="s">
        <v>47</v>
      </c>
      <c r="U399" s="100"/>
      <c r="V399" s="108" t="s">
        <v>1244</v>
      </c>
      <c r="W399" s="122" t="s">
        <v>3488</v>
      </c>
      <c r="X399" s="108"/>
    </row>
    <row r="400" spans="1:58" ht="16.5" customHeight="1" x14ac:dyDescent="0.25">
      <c r="B400" s="114">
        <v>3531</v>
      </c>
      <c r="C400" s="114"/>
      <c r="D400" s="98">
        <v>9</v>
      </c>
      <c r="E400" s="90"/>
      <c r="F400" s="105" t="s">
        <v>1959</v>
      </c>
      <c r="G400" s="105" t="s">
        <v>3493</v>
      </c>
      <c r="H400" s="124" t="s">
        <v>16</v>
      </c>
      <c r="I400" s="105"/>
      <c r="J400" s="216" t="s">
        <v>1960</v>
      </c>
      <c r="K400" s="123" t="s">
        <v>1961</v>
      </c>
      <c r="L400" s="111" t="s">
        <v>16</v>
      </c>
      <c r="M400" s="112" t="s">
        <v>1480</v>
      </c>
      <c r="N400" s="120" t="s">
        <v>1962</v>
      </c>
      <c r="O400" s="120"/>
      <c r="P400" s="103" t="s">
        <v>26</v>
      </c>
      <c r="Q400" s="105"/>
      <c r="R400" s="90" t="s">
        <v>1844</v>
      </c>
      <c r="S400" s="100" t="s">
        <v>28</v>
      </c>
      <c r="T400" s="100" t="s">
        <v>47</v>
      </c>
      <c r="U400" s="100"/>
      <c r="V400" s="108" t="s">
        <v>21</v>
      </c>
      <c r="W400" s="122" t="s">
        <v>3488</v>
      </c>
      <c r="X400" s="100">
        <v>0</v>
      </c>
      <c r="Y400" s="120" t="s">
        <v>3315</v>
      </c>
      <c r="Z400" s="120" t="s">
        <v>3315</v>
      </c>
      <c r="AA400" s="120" t="s">
        <v>3315</v>
      </c>
      <c r="AB400" s="120" t="s">
        <v>3315</v>
      </c>
      <c r="AC400" s="120" t="s">
        <v>3315</v>
      </c>
      <c r="AD400" s="120" t="s">
        <v>3315</v>
      </c>
      <c r="AE400" s="120" t="s">
        <v>3315</v>
      </c>
      <c r="AF400" s="120" t="s">
        <v>3315</v>
      </c>
      <c r="AG400" s="120" t="s">
        <v>3315</v>
      </c>
      <c r="AH400" s="120" t="s">
        <v>3315</v>
      </c>
      <c r="AI400" s="120" t="s">
        <v>3315</v>
      </c>
      <c r="AJ400" s="120" t="s">
        <v>3315</v>
      </c>
      <c r="AK400" s="120" t="s">
        <v>3315</v>
      </c>
      <c r="AL400" s="120" t="s">
        <v>3315</v>
      </c>
      <c r="AM400" s="120"/>
      <c r="AN400" s="120" t="s">
        <v>3315</v>
      </c>
      <c r="AO400" s="120" t="s">
        <v>3315</v>
      </c>
      <c r="AP400" s="120" t="s">
        <v>3315</v>
      </c>
      <c r="AQ400" s="120" t="s">
        <v>3315</v>
      </c>
      <c r="AR400" s="120" t="s">
        <v>3315</v>
      </c>
      <c r="AS400" s="120" t="s">
        <v>3315</v>
      </c>
      <c r="AT400" s="120" t="s">
        <v>3315</v>
      </c>
      <c r="AU400" s="120" t="s">
        <v>3315</v>
      </c>
      <c r="AV400" s="120" t="s">
        <v>3315</v>
      </c>
      <c r="AW400" s="120" t="s">
        <v>3315</v>
      </c>
      <c r="AX400" s="120" t="s">
        <v>3315</v>
      </c>
      <c r="AY400" s="120" t="s">
        <v>3315</v>
      </c>
      <c r="AZ400" s="120" t="s">
        <v>3315</v>
      </c>
      <c r="BA400" s="120" t="s">
        <v>3315</v>
      </c>
      <c r="BB400" s="120" t="s">
        <v>3315</v>
      </c>
      <c r="BC400" s="120" t="s">
        <v>3315</v>
      </c>
      <c r="BD400" s="120" t="s">
        <v>3315</v>
      </c>
      <c r="BE400" s="120" t="s">
        <v>3315</v>
      </c>
      <c r="BF400" s="120" t="s">
        <v>3315</v>
      </c>
    </row>
    <row r="401" spans="2:58" ht="16.5" customHeight="1" x14ac:dyDescent="0.25">
      <c r="B401" s="114">
        <v>3531</v>
      </c>
      <c r="C401" s="114"/>
      <c r="D401" s="98"/>
      <c r="E401" s="90" t="s">
        <v>3779</v>
      </c>
      <c r="F401" s="105"/>
      <c r="G401" s="105"/>
      <c r="H401" s="124"/>
      <c r="I401" s="105"/>
      <c r="J401" s="216" t="s">
        <v>1960</v>
      </c>
      <c r="K401" s="123"/>
      <c r="L401" s="103" t="s">
        <v>26</v>
      </c>
      <c r="M401" s="112"/>
      <c r="N401" s="120"/>
      <c r="O401" s="120"/>
      <c r="P401" s="103" t="s">
        <v>26</v>
      </c>
      <c r="Q401" s="105"/>
      <c r="R401" s="90" t="s">
        <v>1844</v>
      </c>
      <c r="S401" s="100" t="s">
        <v>28</v>
      </c>
      <c r="T401" s="100" t="s">
        <v>47</v>
      </c>
      <c r="U401" s="100"/>
      <c r="V401" s="177" t="s">
        <v>21</v>
      </c>
      <c r="W401" s="122" t="s">
        <v>3488</v>
      </c>
      <c r="X401" s="100">
        <v>0</v>
      </c>
      <c r="Y401" s="120" t="s">
        <v>3315</v>
      </c>
      <c r="Z401" s="120" t="s">
        <v>3315</v>
      </c>
      <c r="AA401" s="120" t="s">
        <v>3315</v>
      </c>
      <c r="AB401" s="120" t="s">
        <v>3315</v>
      </c>
      <c r="AC401" s="120" t="s">
        <v>3315</v>
      </c>
      <c r="AD401" s="120" t="s">
        <v>3315</v>
      </c>
      <c r="AE401" s="120" t="s">
        <v>3315</v>
      </c>
      <c r="AF401" s="120" t="s">
        <v>3315</v>
      </c>
      <c r="AG401" s="120" t="s">
        <v>3315</v>
      </c>
      <c r="AH401" s="120" t="s">
        <v>3315</v>
      </c>
      <c r="AI401" s="120" t="s">
        <v>3315</v>
      </c>
      <c r="AJ401" s="120" t="s">
        <v>3315</v>
      </c>
      <c r="AK401" s="120" t="s">
        <v>3315</v>
      </c>
      <c r="AL401" s="120" t="s">
        <v>3315</v>
      </c>
      <c r="AM401" s="120"/>
      <c r="AN401" s="120" t="s">
        <v>3315</v>
      </c>
      <c r="AO401" s="120" t="s">
        <v>3315</v>
      </c>
      <c r="AP401" s="120" t="s">
        <v>3315</v>
      </c>
      <c r="AQ401" s="120" t="s">
        <v>3315</v>
      </c>
      <c r="AR401" s="120" t="s">
        <v>3315</v>
      </c>
      <c r="AS401" s="120" t="s">
        <v>3315</v>
      </c>
      <c r="AT401" s="120" t="s">
        <v>3315</v>
      </c>
      <c r="AU401" s="120" t="s">
        <v>3315</v>
      </c>
      <c r="AV401" s="120" t="s">
        <v>3315</v>
      </c>
      <c r="AW401" s="120" t="s">
        <v>3315</v>
      </c>
      <c r="AX401" s="120" t="s">
        <v>3315</v>
      </c>
      <c r="AY401" s="120" t="s">
        <v>3315</v>
      </c>
      <c r="AZ401" s="120" t="s">
        <v>3315</v>
      </c>
      <c r="BA401" s="120" t="s">
        <v>3315</v>
      </c>
      <c r="BB401" s="120" t="s">
        <v>3315</v>
      </c>
      <c r="BC401" s="120" t="s">
        <v>3315</v>
      </c>
      <c r="BD401" s="120" t="s">
        <v>3315</v>
      </c>
      <c r="BE401" s="120" t="s">
        <v>3315</v>
      </c>
      <c r="BF401" s="120" t="s">
        <v>3315</v>
      </c>
    </row>
    <row r="402" spans="2:58" ht="16.5" customHeight="1" x14ac:dyDescent="0.25">
      <c r="B402" s="114">
        <v>3533</v>
      </c>
      <c r="C402" s="114"/>
      <c r="D402" s="98">
        <v>9</v>
      </c>
      <c r="E402" s="90"/>
      <c r="F402" s="105" t="s">
        <v>1963</v>
      </c>
      <c r="G402" s="105" t="s">
        <v>3494</v>
      </c>
      <c r="H402" s="124" t="s">
        <v>16</v>
      </c>
      <c r="I402" s="105"/>
      <c r="J402" s="216" t="s">
        <v>1964</v>
      </c>
      <c r="K402" s="123" t="s">
        <v>1965</v>
      </c>
      <c r="L402" s="111" t="s">
        <v>16</v>
      </c>
      <c r="M402" s="112" t="s">
        <v>1966</v>
      </c>
      <c r="N402" s="120" t="s">
        <v>1967</v>
      </c>
      <c r="O402" s="120"/>
      <c r="P402" s="103" t="s">
        <v>26</v>
      </c>
      <c r="Q402" s="105"/>
      <c r="R402" s="90" t="s">
        <v>1844</v>
      </c>
      <c r="S402" s="100" t="s">
        <v>28</v>
      </c>
      <c r="T402" s="100" t="s">
        <v>47</v>
      </c>
      <c r="U402" s="100"/>
      <c r="V402" s="108" t="s">
        <v>1244</v>
      </c>
      <c r="W402" s="122" t="s">
        <v>3743</v>
      </c>
      <c r="X402" s="108"/>
      <c r="Y402" s="120">
        <v>1</v>
      </c>
    </row>
    <row r="403" spans="2:58" ht="16.5" customHeight="1" x14ac:dyDescent="0.25">
      <c r="B403" s="114">
        <v>3534</v>
      </c>
      <c r="C403" s="114"/>
      <c r="D403" s="98"/>
      <c r="E403" s="100" t="s">
        <v>54</v>
      </c>
      <c r="F403" s="105" t="s">
        <v>1971</v>
      </c>
      <c r="G403" s="105" t="s">
        <v>3494</v>
      </c>
      <c r="H403" s="103" t="s">
        <v>26</v>
      </c>
      <c r="I403" s="105"/>
      <c r="J403" s="216" t="s">
        <v>1968</v>
      </c>
      <c r="K403" s="102" t="s">
        <v>40</v>
      </c>
      <c r="L403" s="111"/>
      <c r="M403" s="130"/>
      <c r="N403" s="111"/>
      <c r="O403" s="111"/>
      <c r="P403" s="103" t="s">
        <v>26</v>
      </c>
      <c r="Q403" s="105"/>
      <c r="R403" s="90" t="s">
        <v>1825</v>
      </c>
      <c r="S403" s="100" t="s">
        <v>28</v>
      </c>
      <c r="T403" s="100" t="s">
        <v>47</v>
      </c>
      <c r="U403" s="100"/>
      <c r="V403" s="108" t="s">
        <v>21</v>
      </c>
      <c r="W403" s="122" t="s">
        <v>3743</v>
      </c>
      <c r="X403" s="108"/>
    </row>
    <row r="404" spans="2:58" ht="16.5" customHeight="1" x14ac:dyDescent="0.25">
      <c r="B404" s="114">
        <v>3534</v>
      </c>
      <c r="C404" s="114"/>
      <c r="D404" s="98" t="s">
        <v>1406</v>
      </c>
      <c r="E404" s="90"/>
      <c r="F404" s="105"/>
      <c r="G404" s="105" t="s">
        <v>3494</v>
      </c>
      <c r="H404" s="103" t="s">
        <v>26</v>
      </c>
      <c r="I404" s="105"/>
      <c r="J404" s="216" t="s">
        <v>1968</v>
      </c>
      <c r="K404" s="123" t="s">
        <v>1969</v>
      </c>
      <c r="L404" s="111" t="s">
        <v>16</v>
      </c>
      <c r="M404" s="112" t="s">
        <v>1970</v>
      </c>
      <c r="N404" s="120" t="s">
        <v>1605</v>
      </c>
      <c r="O404" s="120"/>
      <c r="P404" s="103" t="s">
        <v>26</v>
      </c>
      <c r="Q404" s="105"/>
      <c r="R404" s="90" t="s">
        <v>1825</v>
      </c>
      <c r="S404" s="100" t="s">
        <v>28</v>
      </c>
      <c r="T404" s="100" t="s">
        <v>47</v>
      </c>
      <c r="U404" s="100"/>
      <c r="V404" s="108" t="s">
        <v>21</v>
      </c>
      <c r="W404" s="122" t="s">
        <v>3743</v>
      </c>
      <c r="X404" s="108"/>
    </row>
    <row r="405" spans="2:58" ht="16.5" customHeight="1" x14ac:dyDescent="0.25">
      <c r="B405" s="114">
        <v>3542</v>
      </c>
      <c r="C405" s="114"/>
      <c r="D405" s="98">
        <v>7</v>
      </c>
      <c r="E405" s="100"/>
      <c r="F405" s="105" t="s">
        <v>818</v>
      </c>
      <c r="G405" s="105" t="s">
        <v>3494</v>
      </c>
      <c r="H405" s="124" t="s">
        <v>16</v>
      </c>
      <c r="I405" s="105"/>
      <c r="J405" s="216" t="s">
        <v>819</v>
      </c>
      <c r="K405" s="123" t="s">
        <v>820</v>
      </c>
      <c r="L405" s="111" t="s">
        <v>16</v>
      </c>
      <c r="M405" s="112" t="s">
        <v>3503</v>
      </c>
      <c r="N405" s="102" t="s">
        <v>821</v>
      </c>
      <c r="O405" s="102"/>
      <c r="P405" s="103" t="s">
        <v>26</v>
      </c>
      <c r="Q405" s="105"/>
      <c r="R405" s="90" t="s">
        <v>253</v>
      </c>
      <c r="S405" s="100" t="s">
        <v>28</v>
      </c>
      <c r="T405" s="135" t="s">
        <v>21</v>
      </c>
      <c r="U405" s="99" t="s">
        <v>3334</v>
      </c>
      <c r="V405" s="131" t="s">
        <v>29</v>
      </c>
      <c r="W405" s="177"/>
      <c r="X405" s="100"/>
      <c r="Y405" s="120">
        <v>1</v>
      </c>
      <c r="Z405" s="120">
        <v>0</v>
      </c>
      <c r="AA405" s="120" t="s">
        <v>3315</v>
      </c>
      <c r="AB405" s="120" t="s">
        <v>3315</v>
      </c>
      <c r="AC405" s="120" t="s">
        <v>3315</v>
      </c>
      <c r="AD405" s="120" t="s">
        <v>3315</v>
      </c>
      <c r="AE405" s="120" t="s">
        <v>3315</v>
      </c>
      <c r="AF405" s="120" t="s">
        <v>3315</v>
      </c>
      <c r="AG405" s="120" t="s">
        <v>3315</v>
      </c>
      <c r="AH405" s="120" t="s">
        <v>3315</v>
      </c>
      <c r="AI405" s="120" t="s">
        <v>3315</v>
      </c>
      <c r="AJ405" s="120" t="s">
        <v>3315</v>
      </c>
      <c r="AK405" s="120"/>
      <c r="AL405" s="120" t="s">
        <v>3315</v>
      </c>
      <c r="AM405" s="120"/>
      <c r="AN405" s="120" t="s">
        <v>3315</v>
      </c>
      <c r="AO405" s="120" t="s">
        <v>3315</v>
      </c>
      <c r="AP405" s="120" t="s">
        <v>3315</v>
      </c>
      <c r="AQ405" s="120" t="s">
        <v>3315</v>
      </c>
      <c r="AR405" s="120" t="s">
        <v>3315</v>
      </c>
      <c r="AS405" s="120" t="s">
        <v>3315</v>
      </c>
      <c r="AT405" s="120" t="s">
        <v>3315</v>
      </c>
      <c r="AU405" s="120" t="s">
        <v>3315</v>
      </c>
      <c r="AV405" s="120" t="s">
        <v>3315</v>
      </c>
      <c r="AW405" s="120" t="s">
        <v>3315</v>
      </c>
      <c r="AX405" s="120" t="s">
        <v>3315</v>
      </c>
      <c r="AY405" s="120" t="s">
        <v>3315</v>
      </c>
      <c r="AZ405" s="120" t="s">
        <v>3315</v>
      </c>
      <c r="BA405" s="120" t="s">
        <v>3315</v>
      </c>
      <c r="BB405" s="120" t="s">
        <v>3315</v>
      </c>
      <c r="BC405" s="120" t="s">
        <v>3315</v>
      </c>
      <c r="BD405" s="120" t="s">
        <v>3315</v>
      </c>
      <c r="BE405" s="120" t="s">
        <v>3315</v>
      </c>
      <c r="BF405" s="120" t="s">
        <v>3315</v>
      </c>
    </row>
    <row r="406" spans="2:58" ht="16.5" customHeight="1" x14ac:dyDescent="0.25">
      <c r="B406" s="114">
        <v>3552</v>
      </c>
      <c r="C406" s="114"/>
      <c r="D406" s="98"/>
      <c r="E406" s="100" t="s">
        <v>1972</v>
      </c>
      <c r="F406" s="105" t="s">
        <v>1973</v>
      </c>
      <c r="G406" s="105" t="s">
        <v>3492</v>
      </c>
      <c r="H406" s="124" t="s">
        <v>16</v>
      </c>
      <c r="I406" s="105"/>
      <c r="J406" s="216" t="s">
        <v>1974</v>
      </c>
      <c r="K406" s="102" t="s">
        <v>1975</v>
      </c>
      <c r="L406" s="111" t="s">
        <v>16</v>
      </c>
      <c r="M406" s="112" t="s">
        <v>1976</v>
      </c>
      <c r="N406" s="105" t="s">
        <v>146</v>
      </c>
      <c r="O406" s="105"/>
      <c r="P406" s="103" t="s">
        <v>26</v>
      </c>
      <c r="Q406" s="105"/>
      <c r="R406" s="90" t="s">
        <v>1908</v>
      </c>
      <c r="S406" s="100" t="s">
        <v>28</v>
      </c>
      <c r="T406" s="100" t="s">
        <v>47</v>
      </c>
      <c r="U406" s="100"/>
      <c r="V406" s="108" t="s">
        <v>1977</v>
      </c>
      <c r="W406" s="122" t="s">
        <v>3488</v>
      </c>
      <c r="X406" s="108"/>
    </row>
    <row r="407" spans="2:58" ht="16.5" customHeight="1" x14ac:dyDescent="0.25">
      <c r="B407" s="114">
        <v>3552</v>
      </c>
      <c r="C407" s="114"/>
      <c r="D407" s="98">
        <v>9</v>
      </c>
      <c r="E407" s="90"/>
      <c r="F407" s="105" t="s">
        <v>1978</v>
      </c>
      <c r="G407" s="105" t="s">
        <v>3492</v>
      </c>
      <c r="H407" s="103" t="s">
        <v>26</v>
      </c>
      <c r="I407" s="105"/>
      <c r="J407" s="216" t="s">
        <v>1974</v>
      </c>
      <c r="K407" s="110" t="s">
        <v>15</v>
      </c>
      <c r="L407" s="111" t="s">
        <v>16</v>
      </c>
      <c r="M407" s="112" t="s">
        <v>1979</v>
      </c>
      <c r="N407" s="105" t="s">
        <v>1980</v>
      </c>
      <c r="O407" s="105"/>
      <c r="P407" s="118" t="s">
        <v>16</v>
      </c>
      <c r="Q407" s="119" t="s">
        <v>1976</v>
      </c>
      <c r="R407" s="90" t="s">
        <v>1908</v>
      </c>
      <c r="S407" s="100" t="s">
        <v>28</v>
      </c>
      <c r="T407" s="100" t="s">
        <v>47</v>
      </c>
      <c r="U407" s="100"/>
      <c r="V407" s="108" t="s">
        <v>1977</v>
      </c>
      <c r="W407" s="122" t="s">
        <v>3488</v>
      </c>
      <c r="X407" s="108"/>
    </row>
    <row r="408" spans="2:58" ht="16.5" customHeight="1" x14ac:dyDescent="0.25">
      <c r="B408" s="114">
        <v>3558</v>
      </c>
      <c r="C408" s="114"/>
      <c r="D408" s="98">
        <v>6</v>
      </c>
      <c r="E408" s="100"/>
      <c r="F408" s="105" t="s">
        <v>1981</v>
      </c>
      <c r="G408" s="105" t="s">
        <v>3494</v>
      </c>
      <c r="H408" s="103" t="s">
        <v>26</v>
      </c>
      <c r="I408" s="105"/>
      <c r="J408" s="216" t="s">
        <v>3576</v>
      </c>
      <c r="K408" s="123" t="s">
        <v>828</v>
      </c>
      <c r="L408" s="111" t="s">
        <v>16</v>
      </c>
      <c r="M408" s="112" t="s">
        <v>3727</v>
      </c>
      <c r="N408" s="105" t="s">
        <v>3435</v>
      </c>
      <c r="O408" s="105"/>
      <c r="P408" s="103" t="s">
        <v>26</v>
      </c>
      <c r="Q408" s="105"/>
      <c r="R408" s="90" t="s">
        <v>1917</v>
      </c>
      <c r="S408" s="100" t="s">
        <v>46</v>
      </c>
      <c r="T408" s="100" t="s">
        <v>47</v>
      </c>
      <c r="U408" s="100"/>
      <c r="V408" s="151" t="s">
        <v>3728</v>
      </c>
      <c r="W408" s="122" t="s">
        <v>3488</v>
      </c>
      <c r="X408" s="132">
        <v>1</v>
      </c>
      <c r="Y408" s="165">
        <v>1</v>
      </c>
    </row>
    <row r="409" spans="2:58" ht="16.5" customHeight="1" x14ac:dyDescent="0.25">
      <c r="B409" s="114">
        <v>3558</v>
      </c>
      <c r="C409" s="114"/>
      <c r="D409" s="98">
        <v>5</v>
      </c>
      <c r="E409" s="90"/>
      <c r="F409" s="105"/>
      <c r="G409" s="105" t="s">
        <v>3494</v>
      </c>
      <c r="H409" s="103" t="s">
        <v>26</v>
      </c>
      <c r="I409" s="105"/>
      <c r="J409" s="216" t="s">
        <v>3576</v>
      </c>
      <c r="K409" s="110" t="s">
        <v>15</v>
      </c>
      <c r="L409" s="111" t="s">
        <v>16</v>
      </c>
      <c r="M409" s="112" t="s">
        <v>1982</v>
      </c>
      <c r="N409" s="105" t="s">
        <v>1983</v>
      </c>
      <c r="O409" s="105"/>
      <c r="P409" s="118" t="s">
        <v>16</v>
      </c>
      <c r="Q409" s="119" t="s">
        <v>1982</v>
      </c>
      <c r="R409" s="90" t="s">
        <v>1917</v>
      </c>
      <c r="S409" s="100" t="s">
        <v>46</v>
      </c>
      <c r="T409" s="100" t="s">
        <v>47</v>
      </c>
      <c r="U409" s="100"/>
      <c r="V409" s="108" t="s">
        <v>1244</v>
      </c>
      <c r="W409" s="122" t="s">
        <v>3488</v>
      </c>
      <c r="X409" s="100">
        <v>1</v>
      </c>
      <c r="Y409" s="120">
        <v>1</v>
      </c>
    </row>
    <row r="410" spans="2:58" ht="16.5" customHeight="1" x14ac:dyDescent="0.25">
      <c r="B410" s="114">
        <v>3564</v>
      </c>
      <c r="C410" s="114"/>
      <c r="D410" s="98">
        <v>6</v>
      </c>
      <c r="E410" s="100"/>
      <c r="F410" s="105" t="s">
        <v>1984</v>
      </c>
      <c r="G410" s="105" t="s">
        <v>3494</v>
      </c>
      <c r="H410" s="124" t="s">
        <v>16</v>
      </c>
      <c r="I410" s="105"/>
      <c r="J410" s="216" t="s">
        <v>1985</v>
      </c>
      <c r="K410" s="123" t="s">
        <v>1006</v>
      </c>
      <c r="L410" s="111" t="s">
        <v>16</v>
      </c>
      <c r="M410" s="112" t="s">
        <v>1986</v>
      </c>
      <c r="N410" s="117" t="s">
        <v>1987</v>
      </c>
      <c r="O410" s="117"/>
      <c r="P410" s="103" t="s">
        <v>26</v>
      </c>
      <c r="Q410" s="105"/>
      <c r="R410" s="90" t="s">
        <v>1844</v>
      </c>
      <c r="S410" s="100" t="s">
        <v>28</v>
      </c>
      <c r="T410" s="100" t="s">
        <v>47</v>
      </c>
      <c r="U410" s="100"/>
      <c r="V410" s="108" t="s">
        <v>21</v>
      </c>
      <c r="W410" s="122" t="s">
        <v>3743</v>
      </c>
      <c r="X410" s="108"/>
    </row>
    <row r="411" spans="2:58" ht="16.5" customHeight="1" x14ac:dyDescent="0.25">
      <c r="B411" s="114">
        <v>3575</v>
      </c>
      <c r="C411" s="114"/>
      <c r="D411" s="98">
        <v>5</v>
      </c>
      <c r="E411" s="90"/>
      <c r="F411" s="105"/>
      <c r="G411" s="105" t="s">
        <v>3494</v>
      </c>
      <c r="H411" s="103" t="s">
        <v>26</v>
      </c>
      <c r="I411" s="105"/>
      <c r="J411" s="216" t="s">
        <v>1988</v>
      </c>
      <c r="K411" s="123" t="s">
        <v>1989</v>
      </c>
      <c r="L411" s="111" t="s">
        <v>16</v>
      </c>
      <c r="M411" s="112" t="s">
        <v>1990</v>
      </c>
      <c r="N411" s="105" t="s">
        <v>1991</v>
      </c>
      <c r="O411" s="105"/>
      <c r="P411" s="118" t="s">
        <v>16</v>
      </c>
      <c r="Q411" s="119" t="s">
        <v>1990</v>
      </c>
      <c r="R411" s="90" t="s">
        <v>1917</v>
      </c>
      <c r="S411" s="100" t="s">
        <v>46</v>
      </c>
      <c r="T411" s="100" t="s">
        <v>47</v>
      </c>
      <c r="U411" s="100"/>
      <c r="V411" s="108" t="s">
        <v>1244</v>
      </c>
      <c r="W411" s="122" t="s">
        <v>3743</v>
      </c>
      <c r="X411" s="108"/>
    </row>
    <row r="412" spans="2:58" ht="16.5" customHeight="1" x14ac:dyDescent="0.25">
      <c r="B412" s="114">
        <v>3576</v>
      </c>
      <c r="C412" s="114"/>
      <c r="D412" s="98" t="s">
        <v>1406</v>
      </c>
      <c r="E412" s="90"/>
      <c r="F412" s="105" t="s">
        <v>1992</v>
      </c>
      <c r="G412" s="105" t="s">
        <v>3494</v>
      </c>
      <c r="H412" s="103" t="s">
        <v>26</v>
      </c>
      <c r="I412" s="105"/>
      <c r="J412" s="216" t="s">
        <v>1993</v>
      </c>
      <c r="K412" s="123" t="s">
        <v>1994</v>
      </c>
      <c r="L412" s="111" t="s">
        <v>16</v>
      </c>
      <c r="M412" s="112" t="s">
        <v>1995</v>
      </c>
      <c r="N412" s="105" t="s">
        <v>1996</v>
      </c>
      <c r="O412" s="105"/>
      <c r="P412" s="103" t="s">
        <v>26</v>
      </c>
      <c r="Q412" s="105"/>
      <c r="R412" s="90" t="s">
        <v>1917</v>
      </c>
      <c r="S412" s="100" t="s">
        <v>46</v>
      </c>
      <c r="T412" s="100" t="s">
        <v>47</v>
      </c>
      <c r="U412" s="100"/>
      <c r="V412" s="108" t="s">
        <v>1244</v>
      </c>
      <c r="W412" s="122" t="s">
        <v>3743</v>
      </c>
      <c r="X412" s="108"/>
    </row>
    <row r="413" spans="2:58" ht="16.5" customHeight="1" x14ac:dyDescent="0.25">
      <c r="B413" s="114">
        <v>3585</v>
      </c>
      <c r="C413" s="114"/>
      <c r="D413" s="98">
        <v>6</v>
      </c>
      <c r="E413" s="100"/>
      <c r="G413" s="105" t="s">
        <v>3494</v>
      </c>
      <c r="H413" s="103" t="s">
        <v>26</v>
      </c>
      <c r="I413" s="105"/>
      <c r="J413" s="116" t="s">
        <v>1997</v>
      </c>
      <c r="K413" s="102" t="s">
        <v>1998</v>
      </c>
      <c r="L413" s="111" t="s">
        <v>16</v>
      </c>
      <c r="M413" s="112"/>
      <c r="N413" s="105" t="s">
        <v>1999</v>
      </c>
      <c r="O413" s="105"/>
      <c r="P413" s="103" t="s">
        <v>26</v>
      </c>
      <c r="Q413" s="105"/>
      <c r="R413" s="90" t="s">
        <v>1917</v>
      </c>
      <c r="S413" s="100" t="s">
        <v>46</v>
      </c>
      <c r="T413" s="100" t="s">
        <v>47</v>
      </c>
      <c r="U413" s="100"/>
      <c r="V413" s="177" t="s">
        <v>21</v>
      </c>
      <c r="W413" s="122" t="s">
        <v>3661</v>
      </c>
      <c r="X413" s="151"/>
    </row>
    <row r="414" spans="2:58" ht="16.5" customHeight="1" x14ac:dyDescent="0.25">
      <c r="B414" s="114">
        <v>3596</v>
      </c>
      <c r="C414" s="114"/>
      <c r="D414" s="98">
        <v>6</v>
      </c>
      <c r="E414" s="100"/>
      <c r="F414" s="120"/>
      <c r="G414" s="105" t="s">
        <v>3494</v>
      </c>
      <c r="H414" s="124" t="s">
        <v>16</v>
      </c>
      <c r="I414" s="120">
        <v>1</v>
      </c>
      <c r="J414" s="116" t="s">
        <v>2000</v>
      </c>
      <c r="K414" s="102" t="s">
        <v>1584</v>
      </c>
      <c r="L414" s="111" t="s">
        <v>16</v>
      </c>
      <c r="M414" s="112" t="s">
        <v>2001</v>
      </c>
      <c r="N414" s="120" t="s">
        <v>2002</v>
      </c>
      <c r="O414" s="120"/>
      <c r="P414" s="118" t="s">
        <v>16</v>
      </c>
      <c r="Q414" s="119" t="s">
        <v>3801</v>
      </c>
      <c r="R414" s="90" t="s">
        <v>817</v>
      </c>
      <c r="S414" s="100" t="s">
        <v>28</v>
      </c>
      <c r="T414" s="100" t="s">
        <v>47</v>
      </c>
      <c r="U414" s="100"/>
      <c r="V414" s="108" t="s">
        <v>1244</v>
      </c>
      <c r="W414" s="122" t="s">
        <v>3743</v>
      </c>
      <c r="X414" s="100">
        <v>1</v>
      </c>
      <c r="Y414" s="120">
        <v>1</v>
      </c>
    </row>
    <row r="415" spans="2:58" ht="16.5" customHeight="1" x14ac:dyDescent="0.25">
      <c r="B415" s="114">
        <v>3605</v>
      </c>
      <c r="C415" s="114"/>
      <c r="D415" s="98">
        <v>5</v>
      </c>
      <c r="E415" s="100"/>
      <c r="F415" s="120"/>
      <c r="G415" s="120" t="s">
        <v>3494</v>
      </c>
      <c r="H415" s="103" t="s">
        <v>26</v>
      </c>
      <c r="I415" s="120"/>
      <c r="J415" s="116" t="s">
        <v>2003</v>
      </c>
      <c r="K415" s="102" t="s">
        <v>2004</v>
      </c>
      <c r="L415" s="111" t="s">
        <v>16</v>
      </c>
      <c r="M415" s="112" t="s">
        <v>2005</v>
      </c>
      <c r="N415" s="120" t="s">
        <v>2006</v>
      </c>
      <c r="O415" s="120"/>
      <c r="P415" s="103" t="s">
        <v>26</v>
      </c>
      <c r="Q415" s="105"/>
      <c r="R415" s="90" t="s">
        <v>1917</v>
      </c>
      <c r="S415" s="100" t="s">
        <v>46</v>
      </c>
      <c r="T415" s="100" t="s">
        <v>47</v>
      </c>
      <c r="U415" s="100"/>
      <c r="V415" s="108" t="s">
        <v>21</v>
      </c>
      <c r="W415" s="122" t="s">
        <v>3743</v>
      </c>
      <c r="X415" s="108"/>
    </row>
    <row r="416" spans="2:58" ht="16.5" customHeight="1" x14ac:dyDescent="0.25">
      <c r="B416" s="106">
        <v>3606</v>
      </c>
      <c r="C416" s="106"/>
      <c r="D416" s="106">
        <v>7</v>
      </c>
      <c r="F416" s="100" t="s">
        <v>2007</v>
      </c>
      <c r="G416" s="100" t="s">
        <v>3494</v>
      </c>
      <c r="H416" s="103" t="s">
        <v>26</v>
      </c>
      <c r="I416" s="100"/>
      <c r="J416" s="171" t="s">
        <v>2008</v>
      </c>
      <c r="K416" s="114" t="s">
        <v>843</v>
      </c>
      <c r="L416" s="111" t="s">
        <v>16</v>
      </c>
      <c r="M416" s="112" t="s">
        <v>520</v>
      </c>
      <c r="N416" s="120" t="s">
        <v>2009</v>
      </c>
      <c r="O416" s="120"/>
      <c r="P416" s="103" t="s">
        <v>26</v>
      </c>
      <c r="Q416" s="105"/>
      <c r="R416" s="90" t="s">
        <v>361</v>
      </c>
      <c r="S416" s="100" t="s">
        <v>2010</v>
      </c>
      <c r="T416" s="100" t="s">
        <v>47</v>
      </c>
      <c r="U416" s="100"/>
      <c r="V416" s="108" t="s">
        <v>2011</v>
      </c>
      <c r="W416" s="122" t="s">
        <v>3329</v>
      </c>
      <c r="X416" s="108"/>
    </row>
    <row r="417" spans="2:58" ht="16.5" customHeight="1" x14ac:dyDescent="0.25">
      <c r="B417" s="123">
        <v>3619</v>
      </c>
      <c r="C417" s="123"/>
      <c r="D417" s="123">
        <v>6</v>
      </c>
      <c r="E417" s="90"/>
      <c r="F417" s="90" t="s">
        <v>2012</v>
      </c>
      <c r="G417" s="90" t="s">
        <v>3494</v>
      </c>
      <c r="H417" s="124" t="s">
        <v>16</v>
      </c>
      <c r="I417" s="90"/>
      <c r="J417" s="216" t="s">
        <v>2013</v>
      </c>
      <c r="K417" s="123" t="s">
        <v>2014</v>
      </c>
      <c r="L417" s="111" t="s">
        <v>16</v>
      </c>
      <c r="M417" s="112" t="s">
        <v>2015</v>
      </c>
      <c r="N417" s="117" t="s">
        <v>299</v>
      </c>
      <c r="O417" s="117"/>
      <c r="P417" s="118" t="s">
        <v>16</v>
      </c>
      <c r="Q417" s="119" t="s">
        <v>3590</v>
      </c>
      <c r="R417" s="90" t="s">
        <v>1825</v>
      </c>
      <c r="S417" s="100" t="s">
        <v>28</v>
      </c>
      <c r="T417" s="100" t="s">
        <v>47</v>
      </c>
      <c r="U417" s="100"/>
      <c r="V417" s="108" t="s">
        <v>1494</v>
      </c>
      <c r="W417" s="122" t="s">
        <v>3872</v>
      </c>
      <c r="X417" s="108"/>
    </row>
    <row r="418" spans="2:58" ht="16.5" customHeight="1" x14ac:dyDescent="0.25">
      <c r="B418" s="123">
        <v>3624</v>
      </c>
      <c r="C418" s="123"/>
      <c r="D418" s="123">
        <v>7</v>
      </c>
      <c r="E418" s="90"/>
      <c r="F418" s="90"/>
      <c r="G418" s="90"/>
      <c r="H418" s="124"/>
      <c r="I418" s="90"/>
      <c r="J418" s="216" t="s">
        <v>3719</v>
      </c>
      <c r="K418" s="123" t="s">
        <v>3722</v>
      </c>
      <c r="L418" s="111" t="s">
        <v>16</v>
      </c>
      <c r="M418" s="112" t="s">
        <v>94</v>
      </c>
      <c r="N418" s="117" t="s">
        <v>3721</v>
      </c>
      <c r="O418" s="117"/>
      <c r="P418" s="103" t="s">
        <v>26</v>
      </c>
      <c r="Q418" s="105"/>
      <c r="R418" s="90" t="s">
        <v>3720</v>
      </c>
      <c r="S418" s="100" t="s">
        <v>28</v>
      </c>
      <c r="T418" s="100" t="s">
        <v>47</v>
      </c>
      <c r="U418" s="100"/>
      <c r="V418" s="108" t="s">
        <v>21</v>
      </c>
      <c r="W418" s="122" t="s">
        <v>3872</v>
      </c>
      <c r="X418" s="108"/>
    </row>
    <row r="419" spans="2:58" ht="16.5" customHeight="1" x14ac:dyDescent="0.25">
      <c r="B419" s="106">
        <v>3632</v>
      </c>
      <c r="C419" s="106"/>
      <c r="D419" s="106" t="s">
        <v>95</v>
      </c>
      <c r="F419" s="100" t="s">
        <v>2016</v>
      </c>
      <c r="G419" s="100" t="s">
        <v>3494</v>
      </c>
      <c r="H419" s="103" t="s">
        <v>26</v>
      </c>
      <c r="I419" s="100"/>
      <c r="J419" s="171" t="s">
        <v>2017</v>
      </c>
      <c r="K419" s="110" t="s">
        <v>15</v>
      </c>
      <c r="L419" s="111" t="s">
        <v>16</v>
      </c>
      <c r="M419" s="112" t="s">
        <v>2018</v>
      </c>
      <c r="N419" s="120" t="s">
        <v>2019</v>
      </c>
      <c r="O419" s="120"/>
      <c r="P419" s="118" t="s">
        <v>16</v>
      </c>
      <c r="Q419" s="119" t="s">
        <v>2018</v>
      </c>
      <c r="R419" s="90" t="s">
        <v>1923</v>
      </c>
      <c r="S419" s="100" t="s">
        <v>2010</v>
      </c>
      <c r="T419" s="100" t="s">
        <v>47</v>
      </c>
      <c r="U419" s="100"/>
      <c r="V419" s="108" t="s">
        <v>1244</v>
      </c>
      <c r="W419" s="122" t="s">
        <v>3872</v>
      </c>
      <c r="X419" s="108"/>
    </row>
    <row r="420" spans="2:58" ht="16.5" customHeight="1" x14ac:dyDescent="0.25">
      <c r="B420" s="123">
        <v>3634</v>
      </c>
      <c r="C420" s="123"/>
      <c r="D420" s="123">
        <v>5</v>
      </c>
      <c r="E420" s="90"/>
      <c r="F420" s="90" t="s">
        <v>2020</v>
      </c>
      <c r="G420" s="90" t="s">
        <v>3494</v>
      </c>
      <c r="H420" s="124" t="s">
        <v>16</v>
      </c>
      <c r="I420" s="90"/>
      <c r="J420" s="216" t="s">
        <v>2021</v>
      </c>
      <c r="K420" s="102" t="s">
        <v>2022</v>
      </c>
      <c r="L420" s="111" t="s">
        <v>16</v>
      </c>
      <c r="M420" s="112" t="s">
        <v>2015</v>
      </c>
      <c r="N420" s="117" t="s">
        <v>1920</v>
      </c>
      <c r="O420" s="117"/>
      <c r="P420" s="103" t="s">
        <v>26</v>
      </c>
      <c r="Q420" s="105"/>
      <c r="R420" s="90" t="s">
        <v>1825</v>
      </c>
      <c r="S420" s="100" t="s">
        <v>28</v>
      </c>
      <c r="T420" s="100" t="s">
        <v>47</v>
      </c>
      <c r="U420" s="100"/>
      <c r="V420" s="108" t="s">
        <v>21</v>
      </c>
      <c r="W420" s="122" t="s">
        <v>3872</v>
      </c>
      <c r="X420" s="108"/>
    </row>
    <row r="421" spans="2:58" ht="16.5" customHeight="1" x14ac:dyDescent="0.25">
      <c r="B421" s="123">
        <v>3635</v>
      </c>
      <c r="C421" s="123"/>
      <c r="D421" s="123">
        <v>4</v>
      </c>
      <c r="E421" s="90"/>
      <c r="F421" s="90"/>
      <c r="G421" s="90" t="s">
        <v>3494</v>
      </c>
      <c r="H421" s="103" t="s">
        <v>26</v>
      </c>
      <c r="I421" s="90"/>
      <c r="J421" s="216" t="s">
        <v>2023</v>
      </c>
      <c r="K421" s="110" t="s">
        <v>15</v>
      </c>
      <c r="L421" s="111" t="s">
        <v>16</v>
      </c>
      <c r="M421" s="112" t="s">
        <v>2024</v>
      </c>
      <c r="N421" s="117" t="s">
        <v>2025</v>
      </c>
      <c r="O421" s="117"/>
      <c r="P421" s="118" t="s">
        <v>16</v>
      </c>
      <c r="Q421" s="119" t="s">
        <v>2024</v>
      </c>
      <c r="R421" s="90" t="s">
        <v>1917</v>
      </c>
      <c r="S421" s="100" t="s">
        <v>46</v>
      </c>
      <c r="T421" s="100" t="s">
        <v>47</v>
      </c>
      <c r="U421" s="100"/>
      <c r="V421" s="108" t="s">
        <v>1244</v>
      </c>
      <c r="W421" s="122" t="s">
        <v>3872</v>
      </c>
      <c r="X421" s="108"/>
    </row>
    <row r="422" spans="2:58" ht="16.5" customHeight="1" x14ac:dyDescent="0.25">
      <c r="B422" s="235">
        <v>3650</v>
      </c>
      <c r="C422" s="194" t="s">
        <v>3427</v>
      </c>
      <c r="D422" s="235">
        <v>2</v>
      </c>
      <c r="E422" s="194" t="s">
        <v>3427</v>
      </c>
      <c r="F422" s="194"/>
      <c r="G422" s="194" t="s">
        <v>3494</v>
      </c>
      <c r="H422" s="201" t="s">
        <v>26</v>
      </c>
      <c r="I422" s="194"/>
      <c r="J422" s="237" t="s">
        <v>2026</v>
      </c>
      <c r="K422" s="197" t="s">
        <v>15</v>
      </c>
      <c r="L422" s="198" t="s">
        <v>16</v>
      </c>
      <c r="M422" s="199" t="s">
        <v>1982</v>
      </c>
      <c r="N422" s="202" t="s">
        <v>2027</v>
      </c>
      <c r="O422" s="202"/>
      <c r="P422" s="252" t="s">
        <v>16</v>
      </c>
      <c r="Q422" s="253" t="s">
        <v>1982</v>
      </c>
      <c r="R422" s="194" t="s">
        <v>1908</v>
      </c>
      <c r="S422" s="194" t="s">
        <v>28</v>
      </c>
      <c r="T422" s="194" t="s">
        <v>47</v>
      </c>
      <c r="U422" s="194"/>
      <c r="V422" s="205" t="s">
        <v>21</v>
      </c>
      <c r="W422" s="205"/>
      <c r="X422" s="205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  <c r="AJ422" s="238"/>
      <c r="AK422" s="238"/>
      <c r="AL422" s="238"/>
      <c r="AM422" s="238"/>
      <c r="AN422" s="238"/>
      <c r="AO422" s="238"/>
      <c r="AP422" s="238"/>
      <c r="AQ422" s="238"/>
      <c r="AR422" s="238"/>
      <c r="AS422" s="238"/>
      <c r="AT422" s="238"/>
      <c r="AU422" s="238"/>
      <c r="AV422" s="238"/>
      <c r="AW422" s="238"/>
      <c r="AX422" s="238"/>
      <c r="AY422" s="238"/>
      <c r="AZ422" s="238"/>
      <c r="BA422" s="238"/>
      <c r="BB422" s="238"/>
      <c r="BC422" s="238"/>
      <c r="BD422" s="238"/>
      <c r="BE422" s="238"/>
      <c r="BF422" s="238"/>
    </row>
    <row r="423" spans="2:58" ht="16.5" customHeight="1" x14ac:dyDescent="0.25">
      <c r="B423" s="123">
        <v>3672</v>
      </c>
      <c r="C423" s="123"/>
      <c r="D423" s="123">
        <v>2</v>
      </c>
      <c r="E423" s="90"/>
      <c r="F423" s="90"/>
      <c r="G423" s="90" t="s">
        <v>3493</v>
      </c>
      <c r="H423" s="124" t="s">
        <v>16</v>
      </c>
      <c r="I423" s="90"/>
      <c r="J423" s="216" t="s">
        <v>2028</v>
      </c>
      <c r="K423" s="110" t="s">
        <v>15</v>
      </c>
      <c r="L423" s="111" t="s">
        <v>16</v>
      </c>
      <c r="M423" s="112" t="s">
        <v>2029</v>
      </c>
      <c r="N423" s="120" t="s">
        <v>2030</v>
      </c>
      <c r="O423" s="120"/>
      <c r="P423" s="118" t="s">
        <v>16</v>
      </c>
      <c r="Q423" s="119" t="s">
        <v>2029</v>
      </c>
      <c r="R423" s="90" t="s">
        <v>1405</v>
      </c>
      <c r="S423" s="106" t="s">
        <v>583</v>
      </c>
      <c r="T423" s="107" t="s">
        <v>583</v>
      </c>
      <c r="U423" s="107"/>
      <c r="V423" s="108" t="s">
        <v>1159</v>
      </c>
      <c r="W423" s="109" t="s">
        <v>3810</v>
      </c>
      <c r="X423" s="108"/>
    </row>
    <row r="424" spans="2:58" ht="16.5" customHeight="1" x14ac:dyDescent="0.25">
      <c r="B424" s="123">
        <v>3675</v>
      </c>
      <c r="C424" s="123"/>
      <c r="D424" s="123">
        <v>2</v>
      </c>
      <c r="E424" s="90"/>
      <c r="F424" s="90"/>
      <c r="G424" s="90" t="s">
        <v>3494</v>
      </c>
      <c r="H424" s="124" t="s">
        <v>16</v>
      </c>
      <c r="I424" s="90"/>
      <c r="J424" s="216" t="s">
        <v>2031</v>
      </c>
      <c r="K424" s="110" t="s">
        <v>15</v>
      </c>
      <c r="L424" s="111" t="s">
        <v>16</v>
      </c>
      <c r="M424" s="112" t="s">
        <v>2032</v>
      </c>
      <c r="N424" s="120" t="s">
        <v>2033</v>
      </c>
      <c r="O424" s="120"/>
      <c r="P424" s="118" t="s">
        <v>16</v>
      </c>
      <c r="Q424" s="119" t="s">
        <v>2032</v>
      </c>
      <c r="R424" s="90" t="s">
        <v>1405</v>
      </c>
      <c r="S424" s="106" t="s">
        <v>583</v>
      </c>
      <c r="T424" s="107" t="s">
        <v>583</v>
      </c>
      <c r="U424" s="107"/>
      <c r="V424" s="108" t="s">
        <v>1159</v>
      </c>
      <c r="W424" s="109" t="s">
        <v>3810</v>
      </c>
      <c r="X424" s="108"/>
    </row>
    <row r="425" spans="2:58" ht="16.5" customHeight="1" x14ac:dyDescent="0.25">
      <c r="B425" s="123">
        <v>3676</v>
      </c>
      <c r="C425" s="123"/>
      <c r="D425" s="123"/>
      <c r="E425" s="98" t="s">
        <v>172</v>
      </c>
      <c r="F425" s="90"/>
      <c r="G425" s="90" t="s">
        <v>3494</v>
      </c>
      <c r="H425" s="124" t="s">
        <v>16</v>
      </c>
      <c r="I425" s="90"/>
      <c r="J425" s="216" t="s">
        <v>2034</v>
      </c>
      <c r="K425" s="102" t="s">
        <v>2035</v>
      </c>
      <c r="L425" s="111" t="s">
        <v>16</v>
      </c>
      <c r="M425" s="112" t="s">
        <v>2036</v>
      </c>
      <c r="N425" s="105" t="s">
        <v>146</v>
      </c>
      <c r="O425" s="105"/>
      <c r="P425" s="103" t="s">
        <v>26</v>
      </c>
      <c r="Q425" s="105"/>
      <c r="R425" s="90" t="s">
        <v>1405</v>
      </c>
      <c r="S425" s="106" t="s">
        <v>583</v>
      </c>
      <c r="T425" s="107" t="s">
        <v>583</v>
      </c>
      <c r="U425" s="107"/>
      <c r="V425" s="108" t="s">
        <v>1159</v>
      </c>
      <c r="W425" s="109" t="s">
        <v>3810</v>
      </c>
      <c r="X425" s="108"/>
    </row>
    <row r="426" spans="2:58" ht="16.5" customHeight="1" x14ac:dyDescent="0.25">
      <c r="B426" s="123">
        <v>3676</v>
      </c>
      <c r="C426" s="123"/>
      <c r="D426" s="123">
        <v>3</v>
      </c>
      <c r="E426" s="90"/>
      <c r="F426" s="90"/>
      <c r="G426" s="90" t="s">
        <v>3494</v>
      </c>
      <c r="H426" s="124" t="s">
        <v>16</v>
      </c>
      <c r="I426" s="90"/>
      <c r="J426" s="216" t="s">
        <v>2034</v>
      </c>
      <c r="K426" s="110" t="s">
        <v>15</v>
      </c>
      <c r="L426" s="111" t="s">
        <v>16</v>
      </c>
      <c r="M426" s="112" t="s">
        <v>2037</v>
      </c>
      <c r="N426" s="113" t="s">
        <v>2038</v>
      </c>
      <c r="O426" s="113"/>
      <c r="P426" s="118" t="s">
        <v>16</v>
      </c>
      <c r="Q426" s="119" t="s">
        <v>2037</v>
      </c>
      <c r="R426" s="90" t="s">
        <v>1405</v>
      </c>
      <c r="S426" s="106" t="s">
        <v>583</v>
      </c>
      <c r="T426" s="107" t="s">
        <v>583</v>
      </c>
      <c r="U426" s="107"/>
      <c r="V426" s="108" t="s">
        <v>1159</v>
      </c>
      <c r="W426" s="109" t="s">
        <v>3810</v>
      </c>
      <c r="X426" s="108"/>
    </row>
    <row r="427" spans="2:58" ht="16.5" customHeight="1" x14ac:dyDescent="0.25">
      <c r="B427" s="123">
        <v>3680</v>
      </c>
      <c r="C427" s="123"/>
      <c r="D427" s="123">
        <v>5</v>
      </c>
      <c r="E427" s="90"/>
      <c r="F427" s="90" t="s">
        <v>2039</v>
      </c>
      <c r="G427" s="90" t="s">
        <v>3493</v>
      </c>
      <c r="H427" s="124" t="s">
        <v>16</v>
      </c>
      <c r="I427" s="90">
        <v>1</v>
      </c>
      <c r="J427" s="216" t="s">
        <v>2040</v>
      </c>
      <c r="K427" s="110" t="s">
        <v>15</v>
      </c>
      <c r="L427" s="111" t="s">
        <v>16</v>
      </c>
      <c r="M427" s="123" t="s">
        <v>15</v>
      </c>
      <c r="N427" s="110" t="s">
        <v>15</v>
      </c>
      <c r="O427" s="110"/>
      <c r="P427" s="118" t="s">
        <v>16</v>
      </c>
      <c r="Q427" s="119" t="s">
        <v>2041</v>
      </c>
      <c r="R427" s="90" t="s">
        <v>2042</v>
      </c>
      <c r="S427" s="100" t="s">
        <v>197</v>
      </c>
      <c r="T427" s="100" t="s">
        <v>197</v>
      </c>
      <c r="U427" s="100"/>
      <c r="V427" s="108" t="s">
        <v>1569</v>
      </c>
      <c r="W427" s="121" t="s">
        <v>3428</v>
      </c>
      <c r="X427" s="100"/>
    </row>
    <row r="428" spans="2:58" ht="16.5" customHeight="1" x14ac:dyDescent="0.25">
      <c r="B428" s="123">
        <v>3689</v>
      </c>
      <c r="C428" s="123"/>
      <c r="D428" s="123">
        <v>6</v>
      </c>
      <c r="E428" s="98"/>
      <c r="F428" s="90" t="s">
        <v>2043</v>
      </c>
      <c r="G428" s="90" t="s">
        <v>3494</v>
      </c>
      <c r="H428" s="124" t="s">
        <v>16</v>
      </c>
      <c r="I428" s="90"/>
      <c r="J428" s="216" t="s">
        <v>2044</v>
      </c>
      <c r="K428" s="102" t="s">
        <v>2045</v>
      </c>
      <c r="L428" s="111" t="s">
        <v>16</v>
      </c>
      <c r="M428" s="112" t="s">
        <v>1762</v>
      </c>
      <c r="N428" s="117" t="s">
        <v>821</v>
      </c>
      <c r="O428" s="117"/>
      <c r="P428" s="103" t="s">
        <v>26</v>
      </c>
      <c r="Q428" s="105"/>
      <c r="R428" s="90" t="s">
        <v>1405</v>
      </c>
      <c r="S428" s="106" t="s">
        <v>583</v>
      </c>
      <c r="T428" s="107" t="s">
        <v>583</v>
      </c>
      <c r="U428" s="109"/>
      <c r="V428" s="108" t="s">
        <v>1159</v>
      </c>
      <c r="W428" s="109" t="s">
        <v>3810</v>
      </c>
      <c r="X428" s="100">
        <v>1</v>
      </c>
      <c r="Y428" s="120">
        <v>1</v>
      </c>
    </row>
    <row r="429" spans="2:58" ht="16.5" customHeight="1" x14ac:dyDescent="0.25">
      <c r="B429" s="123">
        <v>3700</v>
      </c>
      <c r="C429" s="123"/>
      <c r="D429" s="90"/>
      <c r="E429" s="123" t="s">
        <v>2051</v>
      </c>
      <c r="F429" s="100" t="s">
        <v>2052</v>
      </c>
      <c r="G429" s="100" t="s">
        <v>3492</v>
      </c>
      <c r="H429" s="103" t="s">
        <v>26</v>
      </c>
      <c r="I429" s="100"/>
      <c r="J429" s="101" t="s">
        <v>2047</v>
      </c>
      <c r="K429" s="113" t="s">
        <v>40</v>
      </c>
      <c r="L429" s="111"/>
      <c r="M429" s="130"/>
      <c r="N429" s="111"/>
      <c r="O429" s="111"/>
      <c r="P429" s="103" t="s">
        <v>26</v>
      </c>
      <c r="Q429" s="105"/>
      <c r="R429" s="90" t="s">
        <v>2049</v>
      </c>
      <c r="S429" s="100" t="s">
        <v>197</v>
      </c>
      <c r="T429" s="100" t="s">
        <v>47</v>
      </c>
      <c r="U429" s="100"/>
      <c r="V429" s="108" t="s">
        <v>2050</v>
      </c>
      <c r="W429" s="121" t="s">
        <v>3428</v>
      </c>
      <c r="X429" s="108"/>
    </row>
    <row r="430" spans="2:58" ht="16.5" customHeight="1" x14ac:dyDescent="0.25">
      <c r="B430" s="123">
        <v>3700</v>
      </c>
      <c r="C430" s="123"/>
      <c r="D430" s="123">
        <v>8</v>
      </c>
      <c r="E430" s="90"/>
      <c r="F430" s="100" t="s">
        <v>2046</v>
      </c>
      <c r="G430" s="100" t="s">
        <v>3492</v>
      </c>
      <c r="H430" s="124" t="s">
        <v>16</v>
      </c>
      <c r="I430" s="100">
        <v>1</v>
      </c>
      <c r="J430" s="101" t="s">
        <v>2047</v>
      </c>
      <c r="K430" s="113" t="s">
        <v>151</v>
      </c>
      <c r="L430" s="111" t="s">
        <v>16</v>
      </c>
      <c r="M430" s="112" t="s">
        <v>1485</v>
      </c>
      <c r="N430" s="120" t="s">
        <v>1556</v>
      </c>
      <c r="O430" s="120"/>
      <c r="P430" s="118" t="s">
        <v>16</v>
      </c>
      <c r="Q430" s="119" t="s">
        <v>2048</v>
      </c>
      <c r="R430" s="90" t="s">
        <v>2049</v>
      </c>
      <c r="S430" s="100" t="s">
        <v>197</v>
      </c>
      <c r="T430" s="100" t="s">
        <v>47</v>
      </c>
      <c r="U430" s="100"/>
      <c r="V430" s="108" t="s">
        <v>2050</v>
      </c>
      <c r="W430" s="121" t="s">
        <v>3428</v>
      </c>
      <c r="X430" s="108"/>
    </row>
    <row r="431" spans="2:58" ht="16.5" customHeight="1" x14ac:dyDescent="0.25">
      <c r="B431" s="123">
        <v>3711</v>
      </c>
      <c r="C431" s="123"/>
      <c r="D431" s="123"/>
      <c r="E431" s="90" t="s">
        <v>37</v>
      </c>
      <c r="F431" s="90" t="s">
        <v>2056</v>
      </c>
      <c r="G431" s="90" t="s">
        <v>3494</v>
      </c>
      <c r="H431" s="103" t="s">
        <v>26</v>
      </c>
      <c r="I431" s="90"/>
      <c r="J431" s="216" t="s">
        <v>2053</v>
      </c>
      <c r="K431" s="102" t="s">
        <v>40</v>
      </c>
      <c r="L431" s="111"/>
      <c r="M431" s="130"/>
      <c r="N431" s="111"/>
      <c r="O431" s="111"/>
      <c r="P431" s="103" t="s">
        <v>26</v>
      </c>
      <c r="Q431" s="105"/>
      <c r="R431" s="90" t="s">
        <v>1825</v>
      </c>
      <c r="S431" s="100" t="s">
        <v>28</v>
      </c>
      <c r="T431" s="100" t="s">
        <v>47</v>
      </c>
      <c r="U431" s="100"/>
      <c r="V431" s="108" t="s">
        <v>21</v>
      </c>
      <c r="W431" s="122" t="s">
        <v>3872</v>
      </c>
      <c r="X431" s="108"/>
    </row>
    <row r="432" spans="2:58" ht="16.5" customHeight="1" x14ac:dyDescent="0.25">
      <c r="B432" s="123">
        <v>3711</v>
      </c>
      <c r="C432" s="123"/>
      <c r="D432" s="123">
        <v>3</v>
      </c>
      <c r="E432" s="90"/>
      <c r="F432" s="90"/>
      <c r="G432" s="90" t="s">
        <v>3494</v>
      </c>
      <c r="H432" s="103" t="s">
        <v>26</v>
      </c>
      <c r="I432" s="90"/>
      <c r="J432" s="216" t="s">
        <v>2053</v>
      </c>
      <c r="K432" s="110" t="s">
        <v>15</v>
      </c>
      <c r="L432" s="111" t="s">
        <v>16</v>
      </c>
      <c r="M432" s="112" t="s">
        <v>2054</v>
      </c>
      <c r="N432" s="105" t="s">
        <v>2055</v>
      </c>
      <c r="O432" s="105"/>
      <c r="P432" s="118" t="s">
        <v>16</v>
      </c>
      <c r="Q432" s="119" t="s">
        <v>2054</v>
      </c>
      <c r="R432" s="90" t="s">
        <v>1825</v>
      </c>
      <c r="S432" s="100" t="s">
        <v>28</v>
      </c>
      <c r="T432" s="100" t="s">
        <v>47</v>
      </c>
      <c r="U432" s="100"/>
      <c r="V432" s="108" t="s">
        <v>21</v>
      </c>
      <c r="W432" s="122" t="s">
        <v>3872</v>
      </c>
      <c r="X432" s="108"/>
    </row>
    <row r="433" spans="2:58" ht="16.5" customHeight="1" x14ac:dyDescent="0.25">
      <c r="B433" s="123">
        <v>3712</v>
      </c>
      <c r="C433" s="123"/>
      <c r="D433" s="123"/>
      <c r="E433" s="90" t="s">
        <v>2051</v>
      </c>
      <c r="F433" s="90" t="s">
        <v>2062</v>
      </c>
      <c r="G433" s="90" t="s">
        <v>3494</v>
      </c>
      <c r="H433" s="103" t="s">
        <v>26</v>
      </c>
      <c r="I433" s="90"/>
      <c r="J433" s="216" t="s">
        <v>2057</v>
      </c>
      <c r="K433" s="102" t="s">
        <v>40</v>
      </c>
      <c r="L433" s="111"/>
      <c r="M433" s="130"/>
      <c r="N433" s="111"/>
      <c r="O433" s="111"/>
      <c r="P433" s="103" t="s">
        <v>26</v>
      </c>
      <c r="Q433" s="105"/>
      <c r="R433" s="90" t="s">
        <v>2061</v>
      </c>
      <c r="S433" s="100" t="s">
        <v>28</v>
      </c>
      <c r="T433" s="100" t="s">
        <v>47</v>
      </c>
      <c r="U433" s="100"/>
      <c r="V433" s="108" t="s">
        <v>21</v>
      </c>
      <c r="W433" s="122" t="s">
        <v>3872</v>
      </c>
      <c r="X433" s="108"/>
    </row>
    <row r="434" spans="2:58" ht="16.5" customHeight="1" x14ac:dyDescent="0.25">
      <c r="B434" s="123">
        <v>3712</v>
      </c>
      <c r="C434" s="123"/>
      <c r="D434" s="123">
        <v>8</v>
      </c>
      <c r="E434" s="90"/>
      <c r="F434" s="90"/>
      <c r="G434" s="90" t="s">
        <v>3494</v>
      </c>
      <c r="H434" s="124" t="s">
        <v>16</v>
      </c>
      <c r="I434" s="90"/>
      <c r="J434" s="216" t="s">
        <v>2057</v>
      </c>
      <c r="K434" s="123" t="s">
        <v>2058</v>
      </c>
      <c r="L434" s="111" t="s">
        <v>16</v>
      </c>
      <c r="M434" s="112" t="s">
        <v>2059</v>
      </c>
      <c r="N434" s="105" t="s">
        <v>2060</v>
      </c>
      <c r="O434" s="105"/>
      <c r="P434" s="103" t="s">
        <v>26</v>
      </c>
      <c r="Q434" s="105"/>
      <c r="R434" s="90" t="s">
        <v>2061</v>
      </c>
      <c r="S434" s="100" t="s">
        <v>28</v>
      </c>
      <c r="T434" s="100" t="s">
        <v>47</v>
      </c>
      <c r="U434" s="100"/>
      <c r="V434" s="108" t="s">
        <v>21</v>
      </c>
      <c r="W434" s="122" t="s">
        <v>3872</v>
      </c>
      <c r="X434" s="108"/>
    </row>
    <row r="435" spans="2:58" ht="16.5" customHeight="1" x14ac:dyDescent="0.25">
      <c r="B435" s="123">
        <v>3714</v>
      </c>
      <c r="C435" s="123"/>
      <c r="D435" s="123">
        <v>4</v>
      </c>
      <c r="E435" s="90"/>
      <c r="F435" s="90"/>
      <c r="G435" s="90" t="s">
        <v>3493</v>
      </c>
      <c r="H435" s="124" t="s">
        <v>16</v>
      </c>
      <c r="I435" s="90"/>
      <c r="J435" s="216" t="s">
        <v>2063</v>
      </c>
      <c r="K435" s="110" t="s">
        <v>15</v>
      </c>
      <c r="L435" s="111" t="s">
        <v>16</v>
      </c>
      <c r="M435" s="112" t="s">
        <v>2064</v>
      </c>
      <c r="N435" s="105" t="s">
        <v>2065</v>
      </c>
      <c r="O435" s="105"/>
      <c r="P435" s="118" t="s">
        <v>16</v>
      </c>
      <c r="Q435" s="119" t="s">
        <v>2064</v>
      </c>
      <c r="R435" s="90" t="s">
        <v>1852</v>
      </c>
      <c r="S435" s="100" t="s">
        <v>28</v>
      </c>
      <c r="T435" s="100" t="s">
        <v>47</v>
      </c>
      <c r="U435" s="100"/>
      <c r="V435" s="108" t="s">
        <v>21</v>
      </c>
      <c r="W435" s="122" t="s">
        <v>3872</v>
      </c>
      <c r="X435" s="108"/>
    </row>
    <row r="436" spans="2:58" ht="16.5" customHeight="1" x14ac:dyDescent="0.25">
      <c r="B436" s="123">
        <v>3726</v>
      </c>
      <c r="C436" s="123"/>
      <c r="D436" s="123">
        <v>5</v>
      </c>
      <c r="E436" s="90"/>
      <c r="F436" s="90"/>
      <c r="G436" s="90" t="s">
        <v>3494</v>
      </c>
      <c r="H436" s="103" t="s">
        <v>26</v>
      </c>
      <c r="I436" s="90"/>
      <c r="J436" s="216" t="s">
        <v>2066</v>
      </c>
      <c r="K436" s="110" t="s">
        <v>15</v>
      </c>
      <c r="L436" s="111" t="s">
        <v>16</v>
      </c>
      <c r="M436" s="112" t="s">
        <v>2067</v>
      </c>
      <c r="N436" s="105" t="s">
        <v>2068</v>
      </c>
      <c r="O436" s="105"/>
      <c r="P436" s="118" t="s">
        <v>16</v>
      </c>
      <c r="Q436" s="119" t="s">
        <v>2067</v>
      </c>
      <c r="R436" s="90" t="s">
        <v>1917</v>
      </c>
      <c r="S436" s="100" t="s">
        <v>46</v>
      </c>
      <c r="T436" s="100" t="s">
        <v>47</v>
      </c>
      <c r="U436" s="100"/>
      <c r="V436" s="108" t="s">
        <v>21</v>
      </c>
      <c r="W436" s="122" t="s">
        <v>3872</v>
      </c>
      <c r="X436" s="108"/>
    </row>
    <row r="437" spans="2:58" ht="16.5" customHeight="1" x14ac:dyDescent="0.25">
      <c r="B437" s="98">
        <v>3733</v>
      </c>
      <c r="C437" s="98"/>
      <c r="D437" s="98"/>
      <c r="E437" s="90" t="s">
        <v>254</v>
      </c>
      <c r="F437" s="100" t="s">
        <v>2072</v>
      </c>
      <c r="G437" s="100" t="s">
        <v>3494</v>
      </c>
      <c r="H437" s="103" t="s">
        <v>26</v>
      </c>
      <c r="I437" s="100"/>
      <c r="J437" s="171" t="s">
        <v>2069</v>
      </c>
      <c r="K437" s="102" t="s">
        <v>40</v>
      </c>
      <c r="L437" s="175"/>
      <c r="M437" s="209"/>
      <c r="N437" s="117"/>
      <c r="O437" s="117"/>
      <c r="P437" s="103" t="s">
        <v>26</v>
      </c>
      <c r="Q437" s="105"/>
      <c r="R437" s="90" t="s">
        <v>1917</v>
      </c>
      <c r="S437" s="100" t="s">
        <v>391</v>
      </c>
      <c r="T437" s="100" t="s">
        <v>47</v>
      </c>
      <c r="U437" s="100"/>
      <c r="V437" s="108" t="s">
        <v>21</v>
      </c>
      <c r="W437" s="122" t="s">
        <v>3872</v>
      </c>
      <c r="X437" s="108"/>
    </row>
    <row r="438" spans="2:58" ht="16.5" customHeight="1" x14ac:dyDescent="0.25">
      <c r="B438" s="98">
        <v>3733</v>
      </c>
      <c r="C438" s="98"/>
      <c r="D438" s="98">
        <v>2</v>
      </c>
      <c r="E438" s="128"/>
      <c r="F438" s="100"/>
      <c r="G438" s="100" t="s">
        <v>3494</v>
      </c>
      <c r="H438" s="103" t="s">
        <v>26</v>
      </c>
      <c r="I438" s="100"/>
      <c r="J438" s="171" t="s">
        <v>2069</v>
      </c>
      <c r="K438" s="114" t="s">
        <v>2070</v>
      </c>
      <c r="L438" s="175" t="s">
        <v>26</v>
      </c>
      <c r="M438" s="209"/>
      <c r="N438" s="117" t="s">
        <v>2071</v>
      </c>
      <c r="O438" s="117"/>
      <c r="P438" s="103" t="s">
        <v>26</v>
      </c>
      <c r="Q438" s="105"/>
      <c r="R438" s="90" t="s">
        <v>1917</v>
      </c>
      <c r="S438" s="100" t="s">
        <v>391</v>
      </c>
      <c r="T438" s="100" t="s">
        <v>47</v>
      </c>
      <c r="U438" s="100"/>
      <c r="V438" s="151" t="s">
        <v>21</v>
      </c>
      <c r="W438" s="122" t="s">
        <v>3332</v>
      </c>
      <c r="X438" s="151"/>
    </row>
    <row r="439" spans="2:58" ht="16.5" customHeight="1" x14ac:dyDescent="0.25">
      <c r="B439" s="123">
        <v>3736</v>
      </c>
      <c r="C439" s="123"/>
      <c r="D439" s="90"/>
      <c r="E439" s="123" t="s">
        <v>2079</v>
      </c>
      <c r="F439" s="100" t="s">
        <v>2080</v>
      </c>
      <c r="G439" s="100" t="s">
        <v>3492</v>
      </c>
      <c r="H439" s="103" t="s">
        <v>26</v>
      </c>
      <c r="I439" s="100"/>
      <c r="J439" s="186" t="s">
        <v>2074</v>
      </c>
      <c r="K439" s="113" t="s">
        <v>40</v>
      </c>
      <c r="L439" s="111"/>
      <c r="M439" s="130"/>
      <c r="N439" s="111"/>
      <c r="O439" s="111"/>
      <c r="P439" s="103" t="s">
        <v>26</v>
      </c>
      <c r="Q439" s="105"/>
      <c r="R439" s="90" t="s">
        <v>2049</v>
      </c>
      <c r="S439" s="100" t="s">
        <v>197</v>
      </c>
      <c r="T439" s="100" t="s">
        <v>47</v>
      </c>
      <c r="U439" s="100"/>
      <c r="V439" s="108" t="s">
        <v>2078</v>
      </c>
      <c r="W439" s="121" t="s">
        <v>3428</v>
      </c>
      <c r="X439" s="108"/>
    </row>
    <row r="440" spans="2:58" ht="16.5" customHeight="1" x14ac:dyDescent="0.25">
      <c r="B440" s="123">
        <v>3736</v>
      </c>
      <c r="C440" s="123"/>
      <c r="D440" s="123">
        <v>11</v>
      </c>
      <c r="E440" s="90"/>
      <c r="F440" s="100" t="s">
        <v>2073</v>
      </c>
      <c r="G440" s="100" t="s">
        <v>3492</v>
      </c>
      <c r="H440" s="124" t="s">
        <v>16</v>
      </c>
      <c r="I440" s="100">
        <v>1</v>
      </c>
      <c r="J440" s="186" t="s">
        <v>2074</v>
      </c>
      <c r="K440" s="114" t="s">
        <v>2075</v>
      </c>
      <c r="L440" s="111" t="s">
        <v>16</v>
      </c>
      <c r="M440" s="112" t="s">
        <v>2076</v>
      </c>
      <c r="N440" s="120" t="s">
        <v>2077</v>
      </c>
      <c r="O440" s="120"/>
      <c r="P440" s="118" t="s">
        <v>16</v>
      </c>
      <c r="Q440" s="119" t="s">
        <v>3597</v>
      </c>
      <c r="R440" s="90" t="s">
        <v>2049</v>
      </c>
      <c r="S440" s="100" t="s">
        <v>197</v>
      </c>
      <c r="T440" s="100" t="s">
        <v>47</v>
      </c>
      <c r="U440" s="100"/>
      <c r="V440" s="108" t="s">
        <v>2078</v>
      </c>
      <c r="W440" s="121" t="s">
        <v>3428</v>
      </c>
      <c r="X440" s="108"/>
    </row>
    <row r="441" spans="2:58" ht="16.5" customHeight="1" x14ac:dyDescent="0.25">
      <c r="B441" s="123">
        <v>3745</v>
      </c>
      <c r="C441" s="123"/>
      <c r="D441" s="123"/>
      <c r="E441" s="90">
        <v>5</v>
      </c>
      <c r="F441" s="100" t="s">
        <v>3407</v>
      </c>
      <c r="G441" s="100" t="s">
        <v>3494</v>
      </c>
      <c r="H441" s="124" t="s">
        <v>16</v>
      </c>
      <c r="I441" s="100"/>
      <c r="J441" s="171" t="s">
        <v>3408</v>
      </c>
      <c r="K441" s="114"/>
      <c r="L441" s="111"/>
      <c r="M441" s="112"/>
      <c r="N441" s="120"/>
      <c r="O441" s="120"/>
      <c r="P441" s="103"/>
      <c r="Q441" s="105"/>
      <c r="R441" s="90"/>
      <c r="S441" s="100" t="s">
        <v>3409</v>
      </c>
      <c r="T441" s="100" t="s">
        <v>47</v>
      </c>
      <c r="U441" s="100"/>
      <c r="V441" s="108" t="s">
        <v>171</v>
      </c>
      <c r="W441" s="108"/>
      <c r="X441" s="108"/>
    </row>
    <row r="442" spans="2:58" ht="16.5" customHeight="1" x14ac:dyDescent="0.25">
      <c r="B442" s="123">
        <v>3758</v>
      </c>
      <c r="C442" s="123"/>
      <c r="D442" s="123">
        <v>5</v>
      </c>
      <c r="E442" s="90"/>
      <c r="F442" s="90" t="s">
        <v>2081</v>
      </c>
      <c r="G442" s="90" t="s">
        <v>3494</v>
      </c>
      <c r="H442" s="124" t="s">
        <v>16</v>
      </c>
      <c r="I442" s="90"/>
      <c r="J442" s="216" t="s">
        <v>2082</v>
      </c>
      <c r="K442" s="102" t="s">
        <v>1221</v>
      </c>
      <c r="L442" s="111" t="s">
        <v>16</v>
      </c>
      <c r="M442" s="112"/>
      <c r="N442" s="117" t="s">
        <v>1837</v>
      </c>
      <c r="O442" s="117"/>
      <c r="P442" s="103" t="s">
        <v>26</v>
      </c>
      <c r="Q442" s="105"/>
      <c r="R442" s="90" t="s">
        <v>1838</v>
      </c>
      <c r="S442" s="100" t="s">
        <v>28</v>
      </c>
      <c r="T442" s="100" t="s">
        <v>47</v>
      </c>
      <c r="V442" s="131" t="s">
        <v>1244</v>
      </c>
      <c r="W442" s="121" t="s">
        <v>3334</v>
      </c>
      <c r="X442" s="100">
        <v>0</v>
      </c>
      <c r="Y442" s="120">
        <v>0</v>
      </c>
      <c r="Z442" s="120" t="s">
        <v>3315</v>
      </c>
    </row>
    <row r="443" spans="2:58" ht="16.5" customHeight="1" x14ac:dyDescent="0.25">
      <c r="B443" s="114">
        <v>3797</v>
      </c>
      <c r="C443" s="114"/>
      <c r="D443" s="98">
        <v>7</v>
      </c>
      <c r="E443" s="90"/>
      <c r="F443" s="120" t="s">
        <v>2083</v>
      </c>
      <c r="G443" s="120" t="s">
        <v>3494</v>
      </c>
      <c r="H443" s="124" t="s">
        <v>16</v>
      </c>
      <c r="I443" s="120"/>
      <c r="J443" s="183" t="s">
        <v>2084</v>
      </c>
      <c r="K443" s="113" t="s">
        <v>1211</v>
      </c>
      <c r="L443" s="111" t="s">
        <v>16</v>
      </c>
      <c r="M443" s="112" t="s">
        <v>150</v>
      </c>
      <c r="N443" s="120" t="s">
        <v>2085</v>
      </c>
      <c r="O443" s="120"/>
      <c r="P443" s="118" t="s">
        <v>16</v>
      </c>
      <c r="Q443" s="119" t="s">
        <v>2086</v>
      </c>
      <c r="R443" s="90" t="s">
        <v>2049</v>
      </c>
      <c r="S443" s="100" t="s">
        <v>197</v>
      </c>
      <c r="T443" s="120" t="s">
        <v>3840</v>
      </c>
      <c r="V443" s="108" t="s">
        <v>3841</v>
      </c>
      <c r="W443" s="109" t="s">
        <v>3550</v>
      </c>
      <c r="X443" s="100">
        <v>0</v>
      </c>
      <c r="Y443" s="100">
        <v>0</v>
      </c>
      <c r="Z443" s="100">
        <v>0</v>
      </c>
      <c r="AA443" s="120" t="s">
        <v>3315</v>
      </c>
      <c r="AB443" s="120" t="s">
        <v>3315</v>
      </c>
      <c r="AC443" s="120" t="s">
        <v>3315</v>
      </c>
      <c r="AD443" s="120" t="s">
        <v>3315</v>
      </c>
      <c r="AE443" s="120" t="s">
        <v>3315</v>
      </c>
      <c r="AF443" s="120" t="s">
        <v>3315</v>
      </c>
      <c r="AG443" s="120" t="s">
        <v>3315</v>
      </c>
      <c r="AH443" s="120" t="s">
        <v>3315</v>
      </c>
      <c r="AI443" s="120" t="s">
        <v>3315</v>
      </c>
      <c r="AJ443" s="120" t="s">
        <v>3315</v>
      </c>
      <c r="AK443" s="120" t="s">
        <v>3315</v>
      </c>
      <c r="AL443" s="120" t="s">
        <v>3315</v>
      </c>
      <c r="AM443" s="120" t="s">
        <v>3315</v>
      </c>
      <c r="AN443" s="120">
        <v>0</v>
      </c>
      <c r="AO443" s="120" t="s">
        <v>3315</v>
      </c>
      <c r="AP443" s="120" t="s">
        <v>3315</v>
      </c>
      <c r="AQ443" s="120" t="s">
        <v>3315</v>
      </c>
      <c r="AR443" s="120" t="s">
        <v>3315</v>
      </c>
      <c r="AS443" s="120" t="s">
        <v>3315</v>
      </c>
      <c r="AT443" s="120" t="s">
        <v>3315</v>
      </c>
      <c r="AU443" s="120" t="s">
        <v>3315</v>
      </c>
      <c r="AV443" s="120" t="s">
        <v>3315</v>
      </c>
      <c r="AW443" s="120" t="s">
        <v>3315</v>
      </c>
      <c r="AX443" s="120" t="s">
        <v>3315</v>
      </c>
      <c r="AY443" s="120" t="s">
        <v>3315</v>
      </c>
      <c r="AZ443" s="120" t="s">
        <v>3315</v>
      </c>
      <c r="BA443" s="120" t="s">
        <v>3315</v>
      </c>
      <c r="BB443" s="120" t="s">
        <v>3315</v>
      </c>
      <c r="BC443" s="120" t="s">
        <v>3315</v>
      </c>
      <c r="BD443" s="120" t="s">
        <v>3315</v>
      </c>
      <c r="BE443" s="120" t="s">
        <v>3315</v>
      </c>
      <c r="BF443" s="120" t="s">
        <v>3315</v>
      </c>
    </row>
    <row r="444" spans="2:58" ht="16.5" customHeight="1" x14ac:dyDescent="0.25">
      <c r="B444" s="98">
        <v>3802</v>
      </c>
      <c r="C444" s="98"/>
      <c r="D444" s="98">
        <v>4</v>
      </c>
      <c r="E444" s="128"/>
      <c r="G444" s="90" t="s">
        <v>3494</v>
      </c>
      <c r="H444" s="103" t="s">
        <v>26</v>
      </c>
      <c r="I444" s="90"/>
      <c r="J444" s="171" t="s">
        <v>2087</v>
      </c>
      <c r="K444" s="256" t="s">
        <v>15</v>
      </c>
      <c r="L444" s="124" t="s">
        <v>16</v>
      </c>
      <c r="M444" s="209" t="s">
        <v>2088</v>
      </c>
      <c r="N444" s="123" t="s">
        <v>2089</v>
      </c>
      <c r="O444" s="123"/>
      <c r="P444" s="103" t="s">
        <v>26</v>
      </c>
      <c r="Q444" s="105"/>
      <c r="R444" s="90" t="s">
        <v>2090</v>
      </c>
      <c r="S444" s="106" t="s">
        <v>46</v>
      </c>
      <c r="T444" s="100" t="s">
        <v>47</v>
      </c>
      <c r="U444" s="100"/>
      <c r="V444" s="108" t="s">
        <v>1244</v>
      </c>
      <c r="W444" s="121" t="s">
        <v>3334</v>
      </c>
      <c r="X444" s="108"/>
      <c r="Y444" s="257" t="s">
        <v>3517</v>
      </c>
    </row>
    <row r="445" spans="2:58" ht="16.5" customHeight="1" x14ac:dyDescent="0.25">
      <c r="B445" s="114">
        <v>3805</v>
      </c>
      <c r="C445" s="114"/>
      <c r="D445" s="114"/>
      <c r="E445" s="105" t="s">
        <v>2094</v>
      </c>
      <c r="F445" s="120" t="s">
        <v>2095</v>
      </c>
      <c r="G445" s="120" t="s">
        <v>3492</v>
      </c>
      <c r="H445" s="103" t="s">
        <v>26</v>
      </c>
      <c r="I445" s="120"/>
      <c r="J445" s="183" t="s">
        <v>2092</v>
      </c>
      <c r="K445" s="113" t="s">
        <v>40</v>
      </c>
      <c r="L445" s="111"/>
      <c r="M445" s="130"/>
      <c r="N445" s="111"/>
      <c r="O445" s="111"/>
      <c r="P445" s="103" t="s">
        <v>26</v>
      </c>
      <c r="Q445" s="105"/>
      <c r="R445" s="90" t="s">
        <v>2049</v>
      </c>
      <c r="S445" s="100" t="s">
        <v>197</v>
      </c>
      <c r="T445" s="120" t="s">
        <v>47</v>
      </c>
      <c r="U445" s="120"/>
      <c r="V445" s="108" t="s">
        <v>1244</v>
      </c>
      <c r="W445" s="121" t="s">
        <v>3428</v>
      </c>
      <c r="X445" s="108"/>
    </row>
    <row r="446" spans="2:58" ht="16.5" customHeight="1" x14ac:dyDescent="0.25">
      <c r="B446" s="114">
        <v>3805</v>
      </c>
      <c r="C446" s="114"/>
      <c r="D446" s="114">
        <v>9</v>
      </c>
      <c r="E446" s="105"/>
      <c r="F446" s="120" t="s">
        <v>2091</v>
      </c>
      <c r="G446" s="120" t="s">
        <v>3492</v>
      </c>
      <c r="H446" s="124" t="s">
        <v>16</v>
      </c>
      <c r="I446" s="120">
        <v>1</v>
      </c>
      <c r="J446" s="183" t="s">
        <v>2092</v>
      </c>
      <c r="K446" s="114" t="s">
        <v>1604</v>
      </c>
      <c r="L446" s="111" t="s">
        <v>16</v>
      </c>
      <c r="M446" s="112" t="s">
        <v>546</v>
      </c>
      <c r="N446" s="120" t="s">
        <v>582</v>
      </c>
      <c r="O446" s="120"/>
      <c r="P446" s="118" t="s">
        <v>16</v>
      </c>
      <c r="Q446" s="119" t="s">
        <v>2093</v>
      </c>
      <c r="R446" s="90" t="s">
        <v>2049</v>
      </c>
      <c r="S446" s="100" t="s">
        <v>197</v>
      </c>
      <c r="T446" s="120" t="s">
        <v>47</v>
      </c>
      <c r="U446" s="120"/>
      <c r="V446" s="108" t="s">
        <v>1244</v>
      </c>
      <c r="W446" s="121" t="s">
        <v>3428</v>
      </c>
      <c r="X446" s="108"/>
    </row>
    <row r="447" spans="2:58" ht="16.5" customHeight="1" x14ac:dyDescent="0.25">
      <c r="B447" s="114">
        <v>3809</v>
      </c>
      <c r="C447" s="114"/>
      <c r="D447" s="114">
        <v>4</v>
      </c>
      <c r="E447" s="105"/>
      <c r="F447" s="120"/>
      <c r="G447" s="120" t="s">
        <v>3493</v>
      </c>
      <c r="H447" s="124" t="s">
        <v>16</v>
      </c>
      <c r="I447" s="120"/>
      <c r="J447" s="183" t="s">
        <v>2096</v>
      </c>
      <c r="K447" s="110" t="s">
        <v>15</v>
      </c>
      <c r="L447" s="111" t="s">
        <v>16</v>
      </c>
      <c r="M447" s="112" t="s">
        <v>2097</v>
      </c>
      <c r="N447" s="120" t="s">
        <v>2098</v>
      </c>
      <c r="O447" s="120"/>
      <c r="P447" s="103" t="s">
        <v>26</v>
      </c>
      <c r="Q447" s="105"/>
      <c r="R447" s="90" t="s">
        <v>1405</v>
      </c>
      <c r="S447" s="106" t="s">
        <v>583</v>
      </c>
      <c r="T447" s="107" t="s">
        <v>583</v>
      </c>
      <c r="U447" s="109"/>
      <c r="V447" s="108" t="s">
        <v>1159</v>
      </c>
      <c r="W447" s="109" t="s">
        <v>3810</v>
      </c>
      <c r="X447" s="108"/>
      <c r="Y447" s="120">
        <v>1</v>
      </c>
    </row>
    <row r="448" spans="2:58" ht="16.5" customHeight="1" x14ac:dyDescent="0.25">
      <c r="B448" s="235">
        <v>3812</v>
      </c>
      <c r="C448" s="194" t="s">
        <v>3427</v>
      </c>
      <c r="D448" s="235">
        <v>8</v>
      </c>
      <c r="E448" s="194" t="s">
        <v>3427</v>
      </c>
      <c r="F448" s="194"/>
      <c r="G448" s="194" t="s">
        <v>3492</v>
      </c>
      <c r="H448" s="201" t="s">
        <v>26</v>
      </c>
      <c r="I448" s="194"/>
      <c r="J448" s="237" t="s">
        <v>2099</v>
      </c>
      <c r="K448" s="235" t="s">
        <v>2100</v>
      </c>
      <c r="L448" s="198" t="s">
        <v>16</v>
      </c>
      <c r="M448" s="199" t="s">
        <v>946</v>
      </c>
      <c r="N448" s="251" t="s">
        <v>2101</v>
      </c>
      <c r="O448" s="251"/>
      <c r="P448" s="201" t="s">
        <v>26</v>
      </c>
      <c r="Q448" s="202"/>
      <c r="R448" s="194" t="s">
        <v>1852</v>
      </c>
      <c r="S448" s="194" t="s">
        <v>28</v>
      </c>
      <c r="T448" s="194" t="s">
        <v>47</v>
      </c>
      <c r="U448" s="194"/>
      <c r="V448" s="205" t="s">
        <v>21</v>
      </c>
      <c r="W448" s="260" t="s">
        <v>3488</v>
      </c>
      <c r="X448" s="205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  <c r="AJ448" s="238"/>
      <c r="AK448" s="238"/>
      <c r="AL448" s="238"/>
      <c r="AM448" s="238"/>
      <c r="AN448" s="238"/>
      <c r="AO448" s="238"/>
      <c r="AP448" s="238"/>
      <c r="AQ448" s="238"/>
      <c r="AR448" s="238"/>
      <c r="AS448" s="238"/>
      <c r="AT448" s="238"/>
      <c r="AU448" s="238"/>
      <c r="AV448" s="238"/>
      <c r="AW448" s="238"/>
      <c r="AX448" s="238"/>
      <c r="AY448" s="238"/>
      <c r="AZ448" s="238"/>
      <c r="BA448" s="238"/>
      <c r="BB448" s="238"/>
      <c r="BC448" s="238"/>
      <c r="BD448" s="238"/>
      <c r="BE448" s="238"/>
      <c r="BF448" s="238"/>
    </row>
    <row r="449" spans="2:58" ht="16.5" customHeight="1" x14ac:dyDescent="0.25">
      <c r="B449" s="102">
        <v>3833</v>
      </c>
      <c r="C449" s="102"/>
      <c r="D449" s="123">
        <v>4</v>
      </c>
      <c r="E449" s="90"/>
      <c r="F449" s="90" t="s">
        <v>2102</v>
      </c>
      <c r="G449" s="90" t="s">
        <v>3494</v>
      </c>
      <c r="H449" s="124" t="s">
        <v>16</v>
      </c>
      <c r="I449" s="90"/>
      <c r="J449" s="216" t="s">
        <v>2103</v>
      </c>
      <c r="K449" s="114" t="s">
        <v>565</v>
      </c>
      <c r="L449" s="111" t="s">
        <v>16</v>
      </c>
      <c r="M449" s="112" t="s">
        <v>1403</v>
      </c>
      <c r="N449" s="114" t="s">
        <v>2104</v>
      </c>
      <c r="O449" s="114"/>
      <c r="P449" s="103" t="s">
        <v>26</v>
      </c>
      <c r="Q449" s="105"/>
      <c r="R449" s="90" t="s">
        <v>1405</v>
      </c>
      <c r="S449" s="106" t="s">
        <v>583</v>
      </c>
      <c r="T449" s="107" t="s">
        <v>583</v>
      </c>
      <c r="V449" s="108" t="s">
        <v>1265</v>
      </c>
      <c r="W449" s="109" t="s">
        <v>3483</v>
      </c>
      <c r="X449" s="100">
        <v>0</v>
      </c>
      <c r="Y449" s="100">
        <v>0</v>
      </c>
    </row>
    <row r="450" spans="2:58" ht="16.5" customHeight="1" x14ac:dyDescent="0.25">
      <c r="B450" s="102">
        <v>3833</v>
      </c>
      <c r="C450" s="102"/>
      <c r="D450" s="123"/>
      <c r="E450" s="123" t="s">
        <v>494</v>
      </c>
      <c r="F450" s="90" t="s">
        <v>2102</v>
      </c>
      <c r="G450" s="90" t="s">
        <v>3494</v>
      </c>
      <c r="H450" s="103" t="s">
        <v>26</v>
      </c>
      <c r="I450" s="90"/>
      <c r="J450" s="216" t="s">
        <v>2103</v>
      </c>
      <c r="K450" s="114"/>
      <c r="L450" s="111"/>
      <c r="M450" s="112"/>
      <c r="N450" s="114"/>
      <c r="O450" s="114"/>
      <c r="P450" s="103"/>
      <c r="Q450" s="105"/>
      <c r="R450" s="90" t="s">
        <v>1405</v>
      </c>
      <c r="S450" s="106" t="s">
        <v>583</v>
      </c>
      <c r="T450" s="107" t="s">
        <v>583</v>
      </c>
      <c r="V450" s="108" t="s">
        <v>1265</v>
      </c>
      <c r="W450" s="109" t="s">
        <v>3483</v>
      </c>
      <c r="X450" s="100">
        <v>0</v>
      </c>
      <c r="Y450" s="100">
        <v>0</v>
      </c>
    </row>
    <row r="451" spans="2:58" ht="16.5" customHeight="1" x14ac:dyDescent="0.25">
      <c r="B451" s="102">
        <v>3837</v>
      </c>
      <c r="C451" s="102"/>
      <c r="D451" s="123">
        <v>6</v>
      </c>
      <c r="E451" s="90"/>
      <c r="F451" s="90"/>
      <c r="G451" s="90" t="s">
        <v>3494</v>
      </c>
      <c r="H451" s="124" t="s">
        <v>16</v>
      </c>
      <c r="I451" s="90"/>
      <c r="J451" s="216" t="s">
        <v>2105</v>
      </c>
      <c r="K451" s="110" t="s">
        <v>15</v>
      </c>
      <c r="L451" s="111" t="s">
        <v>16</v>
      </c>
      <c r="M451" s="112" t="s">
        <v>2106</v>
      </c>
      <c r="N451" s="168" t="s">
        <v>2107</v>
      </c>
      <c r="O451" s="168"/>
      <c r="P451" s="103" t="s">
        <v>26</v>
      </c>
      <c r="Q451" s="105"/>
      <c r="R451" s="90" t="s">
        <v>1917</v>
      </c>
      <c r="S451" s="100" t="s">
        <v>46</v>
      </c>
      <c r="T451" s="100" t="s">
        <v>47</v>
      </c>
      <c r="U451" s="100"/>
      <c r="V451" s="108" t="s">
        <v>21</v>
      </c>
      <c r="W451" s="121" t="s">
        <v>3334</v>
      </c>
      <c r="X451" s="108"/>
    </row>
    <row r="452" spans="2:58" ht="16.5" customHeight="1" x14ac:dyDescent="0.25">
      <c r="B452" s="123">
        <v>3847</v>
      </c>
      <c r="C452" s="123"/>
      <c r="D452" s="123">
        <v>3</v>
      </c>
      <c r="E452" s="90"/>
      <c r="F452" s="90" t="s">
        <v>827</v>
      </c>
      <c r="G452" s="90" t="s">
        <v>3494</v>
      </c>
      <c r="H452" s="122" t="s">
        <v>16</v>
      </c>
      <c r="I452" s="90"/>
      <c r="J452" s="216" t="s">
        <v>822</v>
      </c>
      <c r="K452" s="123" t="s">
        <v>828</v>
      </c>
      <c r="L452" s="175" t="s">
        <v>26</v>
      </c>
      <c r="M452" s="130"/>
      <c r="N452" s="105" t="s">
        <v>146</v>
      </c>
      <c r="O452" s="105"/>
      <c r="P452" s="103" t="s">
        <v>26</v>
      </c>
      <c r="Q452" s="105"/>
      <c r="R452" s="90" t="s">
        <v>768</v>
      </c>
      <c r="S452" s="100" t="s">
        <v>28</v>
      </c>
      <c r="T452" s="250"/>
      <c r="U452" s="250"/>
      <c r="V452" s="100"/>
      <c r="W452" s="100"/>
      <c r="X452" s="100"/>
      <c r="Y452" s="120" t="s">
        <v>3315</v>
      </c>
      <c r="Z452" s="120" t="s">
        <v>3315</v>
      </c>
      <c r="AA452" s="120" t="s">
        <v>3315</v>
      </c>
      <c r="AB452" s="120" t="s">
        <v>3315</v>
      </c>
      <c r="AC452" s="120" t="s">
        <v>3315</v>
      </c>
      <c r="AD452" s="120" t="s">
        <v>3315</v>
      </c>
      <c r="AE452" s="120" t="s">
        <v>3315</v>
      </c>
      <c r="AF452" s="120" t="s">
        <v>3315</v>
      </c>
      <c r="AG452" s="120" t="s">
        <v>3315</v>
      </c>
      <c r="AH452" s="120" t="s">
        <v>3315</v>
      </c>
      <c r="AI452" s="120" t="s">
        <v>3315</v>
      </c>
      <c r="AJ452" s="120" t="s">
        <v>3315</v>
      </c>
      <c r="AK452" s="120"/>
      <c r="AL452" s="120" t="s">
        <v>3315</v>
      </c>
      <c r="AM452" s="120"/>
      <c r="AN452" s="120" t="s">
        <v>3315</v>
      </c>
      <c r="AO452" s="120" t="s">
        <v>3315</v>
      </c>
      <c r="AP452" s="120" t="s">
        <v>3315</v>
      </c>
      <c r="AQ452" s="120" t="s">
        <v>3315</v>
      </c>
      <c r="AR452" s="120" t="s">
        <v>3315</v>
      </c>
      <c r="AS452" s="120" t="s">
        <v>3315</v>
      </c>
      <c r="AT452" s="120" t="s">
        <v>3315</v>
      </c>
      <c r="AU452" s="120" t="s">
        <v>3315</v>
      </c>
      <c r="AV452" s="120" t="s">
        <v>3315</v>
      </c>
      <c r="AW452" s="120" t="s">
        <v>3315</v>
      </c>
      <c r="AX452" s="120" t="s">
        <v>3315</v>
      </c>
      <c r="AY452" s="120" t="s">
        <v>3315</v>
      </c>
      <c r="AZ452" s="120" t="s">
        <v>3315</v>
      </c>
      <c r="BA452" s="120" t="s">
        <v>3315</v>
      </c>
      <c r="BB452" s="120" t="s">
        <v>3315</v>
      </c>
      <c r="BC452" s="120" t="s">
        <v>3315</v>
      </c>
      <c r="BD452" s="120" t="s">
        <v>3315</v>
      </c>
      <c r="BE452" s="120" t="s">
        <v>3315</v>
      </c>
      <c r="BF452" s="120" t="s">
        <v>3315</v>
      </c>
    </row>
    <row r="453" spans="2:58" ht="16.5" customHeight="1" x14ac:dyDescent="0.25">
      <c r="B453" s="136">
        <v>3847</v>
      </c>
      <c r="C453" s="137" t="s">
        <v>3658</v>
      </c>
      <c r="D453" s="136" t="s">
        <v>248</v>
      </c>
      <c r="E453" s="138"/>
      <c r="F453" s="258" t="s">
        <v>3658</v>
      </c>
      <c r="G453" s="138" t="s">
        <v>3494</v>
      </c>
      <c r="H453" s="179" t="s">
        <v>16</v>
      </c>
      <c r="I453" s="258" t="s">
        <v>3658</v>
      </c>
      <c r="J453" s="140" t="s">
        <v>822</v>
      </c>
      <c r="K453" s="136" t="s">
        <v>823</v>
      </c>
      <c r="L453" s="142" t="s">
        <v>16</v>
      </c>
      <c r="M453" s="143" t="s">
        <v>824</v>
      </c>
      <c r="N453" s="182" t="s">
        <v>825</v>
      </c>
      <c r="O453" s="182"/>
      <c r="P453" s="139" t="s">
        <v>26</v>
      </c>
      <c r="Q453" s="144"/>
      <c r="R453" s="138" t="s">
        <v>768</v>
      </c>
      <c r="S453" s="138" t="s">
        <v>28</v>
      </c>
      <c r="T453" s="147"/>
      <c r="U453" s="147"/>
      <c r="V453" s="138"/>
      <c r="W453" s="138"/>
      <c r="X453" s="138"/>
      <c r="Y453" s="144" t="s">
        <v>3315</v>
      </c>
      <c r="Z453" s="144" t="s">
        <v>3315</v>
      </c>
      <c r="AA453" s="144" t="s">
        <v>3315</v>
      </c>
      <c r="AB453" s="144" t="s">
        <v>3315</v>
      </c>
      <c r="AC453" s="144" t="s">
        <v>3315</v>
      </c>
      <c r="AD453" s="144" t="s">
        <v>3315</v>
      </c>
      <c r="AE453" s="144" t="s">
        <v>3315</v>
      </c>
      <c r="AF453" s="144" t="s">
        <v>3315</v>
      </c>
      <c r="AG453" s="144" t="s">
        <v>3315</v>
      </c>
      <c r="AH453" s="144" t="s">
        <v>3315</v>
      </c>
      <c r="AI453" s="144" t="s">
        <v>3315</v>
      </c>
      <c r="AJ453" s="144" t="s">
        <v>3315</v>
      </c>
      <c r="AK453" s="144"/>
      <c r="AL453" s="144" t="s">
        <v>3315</v>
      </c>
      <c r="AM453" s="144"/>
      <c r="AN453" s="144" t="s">
        <v>3315</v>
      </c>
      <c r="AO453" s="144" t="s">
        <v>3315</v>
      </c>
      <c r="AP453" s="144" t="s">
        <v>3315</v>
      </c>
      <c r="AQ453" s="144" t="s">
        <v>3315</v>
      </c>
      <c r="AR453" s="144" t="s">
        <v>3315</v>
      </c>
      <c r="AS453" s="144" t="s">
        <v>3315</v>
      </c>
      <c r="AT453" s="144" t="s">
        <v>3315</v>
      </c>
      <c r="AU453" s="144" t="s">
        <v>3315</v>
      </c>
      <c r="AV453" s="144" t="s">
        <v>3315</v>
      </c>
      <c r="AW453" s="144" t="s">
        <v>3315</v>
      </c>
      <c r="AX453" s="144" t="s">
        <v>3315</v>
      </c>
      <c r="AY453" s="144" t="s">
        <v>3315</v>
      </c>
      <c r="AZ453" s="144" t="s">
        <v>3315</v>
      </c>
      <c r="BA453" s="144" t="s">
        <v>3315</v>
      </c>
      <c r="BB453" s="144" t="s">
        <v>3315</v>
      </c>
      <c r="BC453" s="144" t="s">
        <v>3315</v>
      </c>
      <c r="BD453" s="144" t="s">
        <v>3315</v>
      </c>
      <c r="BE453" s="144" t="s">
        <v>3315</v>
      </c>
      <c r="BF453" s="144" t="s">
        <v>3315</v>
      </c>
    </row>
    <row r="454" spans="2:58" ht="16.5" customHeight="1" x14ac:dyDescent="0.25">
      <c r="B454" s="102">
        <v>3863</v>
      </c>
      <c r="C454" s="102"/>
      <c r="D454" s="123"/>
      <c r="E454" s="100" t="s">
        <v>37</v>
      </c>
      <c r="F454" s="90" t="s">
        <v>2112</v>
      </c>
      <c r="G454" s="90" t="s">
        <v>3494</v>
      </c>
      <c r="H454" s="103" t="s">
        <v>26</v>
      </c>
      <c r="I454" s="90"/>
      <c r="J454" s="216" t="s">
        <v>2108</v>
      </c>
      <c r="K454" s="102" t="s">
        <v>40</v>
      </c>
      <c r="L454" s="111"/>
      <c r="M454" s="112"/>
      <c r="N454" s="168"/>
      <c r="O454" s="168"/>
      <c r="P454" s="103" t="s">
        <v>26</v>
      </c>
      <c r="Q454" s="105"/>
      <c r="R454" s="90" t="s">
        <v>2061</v>
      </c>
      <c r="S454" s="100" t="s">
        <v>28</v>
      </c>
      <c r="T454" s="100" t="s">
        <v>47</v>
      </c>
      <c r="U454" s="100"/>
      <c r="V454" s="108" t="s">
        <v>21</v>
      </c>
      <c r="W454" s="121" t="s">
        <v>3743</v>
      </c>
      <c r="X454" s="108"/>
    </row>
    <row r="455" spans="2:58" ht="16.5" customHeight="1" x14ac:dyDescent="0.25">
      <c r="B455" s="102">
        <v>3863</v>
      </c>
      <c r="C455" s="102"/>
      <c r="D455" s="123">
        <v>3</v>
      </c>
      <c r="E455" s="90"/>
      <c r="F455" s="90"/>
      <c r="G455" s="90" t="s">
        <v>3494</v>
      </c>
      <c r="H455" s="124" t="s">
        <v>16</v>
      </c>
      <c r="I455" s="90"/>
      <c r="J455" s="216" t="s">
        <v>2108</v>
      </c>
      <c r="K455" s="102" t="s">
        <v>2109</v>
      </c>
      <c r="L455" s="111" t="s">
        <v>16</v>
      </c>
      <c r="M455" s="112" t="s">
        <v>2110</v>
      </c>
      <c r="N455" s="168" t="s">
        <v>2111</v>
      </c>
      <c r="O455" s="168"/>
      <c r="P455" s="103" t="s">
        <v>26</v>
      </c>
      <c r="Q455" s="105"/>
      <c r="R455" s="90" t="s">
        <v>2061</v>
      </c>
      <c r="S455" s="100" t="s">
        <v>28</v>
      </c>
      <c r="T455" s="100" t="s">
        <v>47</v>
      </c>
      <c r="U455" s="100"/>
      <c r="V455" s="108" t="s">
        <v>21</v>
      </c>
      <c r="W455" s="121" t="s">
        <v>3488</v>
      </c>
      <c r="X455" s="108"/>
    </row>
    <row r="456" spans="2:58" ht="16.5" customHeight="1" x14ac:dyDescent="0.25">
      <c r="B456" s="235">
        <v>3871</v>
      </c>
      <c r="C456" s="194" t="s">
        <v>3427</v>
      </c>
      <c r="D456" s="235">
        <v>4</v>
      </c>
      <c r="E456" s="194" t="s">
        <v>3427</v>
      </c>
      <c r="F456" s="194" t="s">
        <v>2113</v>
      </c>
      <c r="G456" s="194" t="s">
        <v>3493</v>
      </c>
      <c r="H456" s="201" t="s">
        <v>26</v>
      </c>
      <c r="I456" s="194"/>
      <c r="J456" s="237" t="s">
        <v>2114</v>
      </c>
      <c r="K456" s="197" t="s">
        <v>15</v>
      </c>
      <c r="L456" s="198" t="s">
        <v>16</v>
      </c>
      <c r="M456" s="199" t="s">
        <v>2115</v>
      </c>
      <c r="N456" s="251" t="s">
        <v>2116</v>
      </c>
      <c r="O456" s="251"/>
      <c r="P456" s="201" t="s">
        <v>26</v>
      </c>
      <c r="Q456" s="202"/>
      <c r="R456" s="194" t="s">
        <v>2117</v>
      </c>
      <c r="S456" s="194" t="s">
        <v>28</v>
      </c>
      <c r="T456" s="194" t="s">
        <v>47</v>
      </c>
      <c r="U456" s="194"/>
      <c r="V456" s="205" t="s">
        <v>21</v>
      </c>
      <c r="W456" s="205"/>
      <c r="X456" s="205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  <c r="AJ456" s="238"/>
      <c r="AK456" s="238"/>
      <c r="AL456" s="238"/>
      <c r="AM456" s="238"/>
      <c r="AN456" s="238"/>
      <c r="AO456" s="238"/>
      <c r="AP456" s="238"/>
      <c r="AQ456" s="238"/>
      <c r="AR456" s="238"/>
      <c r="AS456" s="238"/>
      <c r="AT456" s="238"/>
      <c r="AU456" s="238"/>
      <c r="AV456" s="238"/>
      <c r="AW456" s="238"/>
      <c r="AX456" s="238"/>
      <c r="AY456" s="238"/>
      <c r="AZ456" s="238"/>
      <c r="BA456" s="238"/>
      <c r="BB456" s="238"/>
      <c r="BC456" s="238"/>
      <c r="BD456" s="238"/>
      <c r="BE456" s="238"/>
      <c r="BF456" s="238"/>
    </row>
    <row r="457" spans="2:58" ht="16.5" customHeight="1" x14ac:dyDescent="0.25">
      <c r="B457" s="114">
        <v>3873</v>
      </c>
      <c r="C457" s="114"/>
      <c r="D457" s="98">
        <v>6</v>
      </c>
      <c r="E457" s="90"/>
      <c r="F457" s="105" t="s">
        <v>2118</v>
      </c>
      <c r="G457" s="105" t="s">
        <v>3492</v>
      </c>
      <c r="H457" s="103" t="s">
        <v>26</v>
      </c>
      <c r="I457" s="105">
        <v>1</v>
      </c>
      <c r="J457" s="212" t="s">
        <v>2119</v>
      </c>
      <c r="K457" s="114" t="s">
        <v>2120</v>
      </c>
      <c r="L457" s="111" t="s">
        <v>16</v>
      </c>
      <c r="M457" s="112" t="s">
        <v>1181</v>
      </c>
      <c r="N457" s="105" t="s">
        <v>1182</v>
      </c>
      <c r="O457" s="105"/>
      <c r="P457" s="118" t="s">
        <v>16</v>
      </c>
      <c r="Q457" s="119" t="s">
        <v>145</v>
      </c>
      <c r="R457" s="90" t="s">
        <v>1184</v>
      </c>
      <c r="S457" s="106" t="s">
        <v>583</v>
      </c>
      <c r="T457" s="120" t="s">
        <v>47</v>
      </c>
      <c r="U457" s="120"/>
      <c r="V457" s="108" t="s">
        <v>3506</v>
      </c>
      <c r="W457" s="121" t="s">
        <v>3338</v>
      </c>
      <c r="X457" s="108"/>
    </row>
    <row r="458" spans="2:58" ht="16.5" customHeight="1" x14ac:dyDescent="0.25">
      <c r="B458" s="123">
        <v>3879</v>
      </c>
      <c r="C458" s="123"/>
      <c r="D458" s="123">
        <v>8</v>
      </c>
      <c r="E458" s="90"/>
      <c r="F458" s="90" t="s">
        <v>2121</v>
      </c>
      <c r="G458" s="90" t="s">
        <v>3492</v>
      </c>
      <c r="H458" s="103" t="s">
        <v>26</v>
      </c>
      <c r="I458" s="90"/>
      <c r="J458" s="216" t="s">
        <v>2122</v>
      </c>
      <c r="K458" s="102" t="s">
        <v>2123</v>
      </c>
      <c r="L458" s="111" t="s">
        <v>16</v>
      </c>
      <c r="M458" s="112" t="s">
        <v>2124</v>
      </c>
      <c r="N458" s="168" t="s">
        <v>2125</v>
      </c>
      <c r="O458" s="168"/>
      <c r="P458" s="103" t="s">
        <v>26</v>
      </c>
      <c r="Q458" s="105"/>
      <c r="R458" s="90" t="s">
        <v>1844</v>
      </c>
      <c r="S458" s="100" t="s">
        <v>28</v>
      </c>
      <c r="T458" s="100" t="s">
        <v>47</v>
      </c>
      <c r="U458" s="100"/>
      <c r="V458" s="108" t="s">
        <v>21</v>
      </c>
      <c r="W458" s="121" t="s">
        <v>3851</v>
      </c>
      <c r="X458" s="108"/>
    </row>
    <row r="459" spans="2:58" ht="16.5" customHeight="1" x14ac:dyDescent="0.25">
      <c r="B459" s="123">
        <v>3880</v>
      </c>
      <c r="C459" s="123"/>
      <c r="D459" s="90"/>
      <c r="E459" s="123" t="s">
        <v>113</v>
      </c>
      <c r="F459" s="100" t="s">
        <v>2132</v>
      </c>
      <c r="G459" s="100" t="s">
        <v>3492</v>
      </c>
      <c r="H459" s="103" t="s">
        <v>26</v>
      </c>
      <c r="I459" s="100"/>
      <c r="J459" s="186" t="s">
        <v>2127</v>
      </c>
      <c r="K459" s="113" t="s">
        <v>40</v>
      </c>
      <c r="L459" s="111"/>
      <c r="M459" s="130"/>
      <c r="N459" s="111"/>
      <c r="O459" s="111"/>
      <c r="P459" s="103" t="s">
        <v>26</v>
      </c>
      <c r="Q459" s="105"/>
      <c r="R459" s="90" t="s">
        <v>2049</v>
      </c>
      <c r="S459" s="100" t="s">
        <v>197</v>
      </c>
      <c r="T459" s="100" t="s">
        <v>47</v>
      </c>
      <c r="U459" s="100"/>
      <c r="V459" s="108" t="s">
        <v>1244</v>
      </c>
      <c r="W459" s="121" t="s">
        <v>3329</v>
      </c>
      <c r="X459" s="108"/>
    </row>
    <row r="460" spans="2:58" ht="16.5" customHeight="1" x14ac:dyDescent="0.25">
      <c r="B460" s="123">
        <v>3880</v>
      </c>
      <c r="C460" s="123"/>
      <c r="D460" s="123">
        <v>6</v>
      </c>
      <c r="E460" s="90"/>
      <c r="F460" s="100" t="s">
        <v>2126</v>
      </c>
      <c r="G460" s="100" t="s">
        <v>3492</v>
      </c>
      <c r="H460" s="103" t="s">
        <v>26</v>
      </c>
      <c r="I460" s="100">
        <v>1</v>
      </c>
      <c r="J460" s="186" t="s">
        <v>2127</v>
      </c>
      <c r="K460" s="114" t="s">
        <v>2128</v>
      </c>
      <c r="L460" s="111" t="s">
        <v>16</v>
      </c>
      <c r="M460" s="112" t="s">
        <v>2129</v>
      </c>
      <c r="N460" s="105" t="s">
        <v>2130</v>
      </c>
      <c r="O460" s="105"/>
      <c r="P460" s="118" t="s">
        <v>16</v>
      </c>
      <c r="Q460" s="119" t="s">
        <v>2131</v>
      </c>
      <c r="R460" s="90" t="s">
        <v>2049</v>
      </c>
      <c r="S460" s="100" t="s">
        <v>197</v>
      </c>
      <c r="T460" s="100" t="s">
        <v>47</v>
      </c>
      <c r="U460" s="100"/>
      <c r="V460" s="108" t="s">
        <v>1244</v>
      </c>
      <c r="W460" s="121" t="s">
        <v>3329</v>
      </c>
      <c r="X460" s="108"/>
    </row>
    <row r="461" spans="2:58" ht="16.5" customHeight="1" x14ac:dyDescent="0.25">
      <c r="B461" s="123">
        <v>3884</v>
      </c>
      <c r="C461" s="123"/>
      <c r="D461" s="123">
        <v>3</v>
      </c>
      <c r="E461" s="90"/>
      <c r="F461" s="100" t="s">
        <v>2133</v>
      </c>
      <c r="G461" s="90" t="s">
        <v>3494</v>
      </c>
      <c r="H461" s="124" t="s">
        <v>16</v>
      </c>
      <c r="I461" s="100">
        <v>1</v>
      </c>
      <c r="J461" s="186" t="s">
        <v>2134</v>
      </c>
      <c r="K461" s="114" t="s">
        <v>1672</v>
      </c>
      <c r="L461" s="111" t="s">
        <v>16</v>
      </c>
      <c r="M461" s="112" t="s">
        <v>2135</v>
      </c>
      <c r="N461" s="105" t="s">
        <v>2136</v>
      </c>
      <c r="O461" s="105"/>
      <c r="P461" s="118" t="s">
        <v>16</v>
      </c>
      <c r="Q461" s="119" t="s">
        <v>3504</v>
      </c>
      <c r="R461" s="90" t="s">
        <v>817</v>
      </c>
      <c r="S461" s="106" t="s">
        <v>583</v>
      </c>
      <c r="T461" s="120" t="s">
        <v>47</v>
      </c>
      <c r="U461" s="120"/>
      <c r="V461" s="108" t="s">
        <v>1244</v>
      </c>
      <c r="W461" s="99" t="s">
        <v>3326</v>
      </c>
      <c r="X461" s="108"/>
    </row>
    <row r="462" spans="2:58" ht="16.5" customHeight="1" x14ac:dyDescent="0.25">
      <c r="B462" s="102">
        <v>3898</v>
      </c>
      <c r="C462" s="102"/>
      <c r="D462" s="123">
        <v>7</v>
      </c>
      <c r="E462" s="90"/>
      <c r="F462" s="90" t="s">
        <v>2137</v>
      </c>
      <c r="G462" s="90" t="s">
        <v>3494</v>
      </c>
      <c r="H462" s="103" t="s">
        <v>26</v>
      </c>
      <c r="I462" s="90"/>
      <c r="J462" s="216" t="s">
        <v>2138</v>
      </c>
      <c r="K462" s="123" t="s">
        <v>2139</v>
      </c>
      <c r="L462" s="111" t="s">
        <v>16</v>
      </c>
      <c r="M462" s="112" t="s">
        <v>2140</v>
      </c>
      <c r="N462" s="168" t="s">
        <v>2141</v>
      </c>
      <c r="O462" s="168"/>
      <c r="P462" s="103" t="s">
        <v>26</v>
      </c>
      <c r="Q462" s="105"/>
      <c r="R462" s="90" t="s">
        <v>1917</v>
      </c>
      <c r="S462" s="100" t="s">
        <v>46</v>
      </c>
      <c r="T462" s="100" t="s">
        <v>47</v>
      </c>
      <c r="U462" s="100"/>
      <c r="V462" s="108" t="s">
        <v>21</v>
      </c>
      <c r="W462" s="121" t="s">
        <v>3851</v>
      </c>
      <c r="X462" s="108"/>
    </row>
    <row r="463" spans="2:58" ht="16.5" customHeight="1" x14ac:dyDescent="0.25">
      <c r="B463" s="102">
        <v>3899</v>
      </c>
      <c r="C463" s="102"/>
      <c r="D463" s="123"/>
      <c r="E463" s="100" t="s">
        <v>826</v>
      </c>
      <c r="F463" s="90" t="s">
        <v>2146</v>
      </c>
      <c r="G463" s="90" t="s">
        <v>3494</v>
      </c>
      <c r="H463" s="103" t="s">
        <v>26</v>
      </c>
      <c r="I463" s="90"/>
      <c r="J463" s="216" t="s">
        <v>2142</v>
      </c>
      <c r="K463" s="123" t="s">
        <v>2147</v>
      </c>
      <c r="L463" s="111" t="s">
        <v>16</v>
      </c>
      <c r="M463" s="112" t="s">
        <v>2148</v>
      </c>
      <c r="N463" s="105" t="s">
        <v>146</v>
      </c>
      <c r="O463" s="105"/>
      <c r="P463" s="103" t="s">
        <v>26</v>
      </c>
      <c r="Q463" s="105"/>
      <c r="R463" s="90" t="s">
        <v>1917</v>
      </c>
      <c r="S463" s="100" t="s">
        <v>46</v>
      </c>
      <c r="T463" s="100" t="s">
        <v>47</v>
      </c>
      <c r="U463" s="100"/>
      <c r="V463" s="108" t="s">
        <v>21</v>
      </c>
      <c r="W463" s="121" t="s">
        <v>3851</v>
      </c>
      <c r="X463" s="108"/>
    </row>
    <row r="464" spans="2:58" ht="16.5" customHeight="1" x14ac:dyDescent="0.25">
      <c r="B464" s="102">
        <v>3899</v>
      </c>
      <c r="C464" s="102"/>
      <c r="D464" s="123">
        <v>2</v>
      </c>
      <c r="E464" s="90"/>
      <c r="F464" s="90"/>
      <c r="G464" s="90" t="s">
        <v>3494</v>
      </c>
      <c r="H464" s="103" t="s">
        <v>26</v>
      </c>
      <c r="I464" s="90"/>
      <c r="J464" s="216" t="s">
        <v>2142</v>
      </c>
      <c r="K464" s="123" t="s">
        <v>2143</v>
      </c>
      <c r="L464" s="111" t="s">
        <v>16</v>
      </c>
      <c r="M464" s="112" t="s">
        <v>2144</v>
      </c>
      <c r="N464" s="105" t="s">
        <v>2145</v>
      </c>
      <c r="O464" s="105"/>
      <c r="P464" s="118" t="s">
        <v>16</v>
      </c>
      <c r="Q464" s="119" t="s">
        <v>2144</v>
      </c>
      <c r="R464" s="90" t="s">
        <v>1917</v>
      </c>
      <c r="S464" s="100" t="s">
        <v>46</v>
      </c>
      <c r="T464" s="100" t="s">
        <v>47</v>
      </c>
      <c r="U464" s="100"/>
      <c r="V464" s="108" t="s">
        <v>21</v>
      </c>
      <c r="W464" s="121" t="s">
        <v>3851</v>
      </c>
      <c r="X464" s="108"/>
    </row>
    <row r="465" spans="1:58" ht="16.5" customHeight="1" x14ac:dyDescent="0.25">
      <c r="B465" s="102">
        <v>3908</v>
      </c>
      <c r="C465" s="102"/>
      <c r="D465" s="123">
        <v>2</v>
      </c>
      <c r="E465" s="90"/>
      <c r="F465" s="90" t="s">
        <v>2149</v>
      </c>
      <c r="G465" s="90" t="s">
        <v>3493</v>
      </c>
      <c r="H465" s="124" t="s">
        <v>16</v>
      </c>
      <c r="I465" s="90"/>
      <c r="J465" s="216" t="s">
        <v>2150</v>
      </c>
      <c r="K465" s="123" t="s">
        <v>2151</v>
      </c>
      <c r="L465" s="111" t="s">
        <v>16</v>
      </c>
      <c r="M465" s="112" t="s">
        <v>1555</v>
      </c>
      <c r="N465" s="105" t="s">
        <v>2152</v>
      </c>
      <c r="O465" s="105"/>
      <c r="P465" s="103" t="s">
        <v>26</v>
      </c>
      <c r="Q465" s="105"/>
      <c r="R465" s="90" t="s">
        <v>2153</v>
      </c>
      <c r="S465" s="100" t="s">
        <v>28</v>
      </c>
      <c r="T465" s="100" t="s">
        <v>47</v>
      </c>
      <c r="U465" s="100"/>
      <c r="V465" s="108" t="s">
        <v>21</v>
      </c>
      <c r="W465" s="121" t="s">
        <v>3851</v>
      </c>
      <c r="X465" s="108"/>
    </row>
    <row r="466" spans="1:58" ht="16.5" customHeight="1" x14ac:dyDescent="0.25">
      <c r="B466" s="102">
        <v>3920</v>
      </c>
      <c r="C466" s="102"/>
      <c r="D466" s="123"/>
      <c r="E466" s="98" t="s">
        <v>494</v>
      </c>
      <c r="F466" s="100" t="s">
        <v>2158</v>
      </c>
      <c r="G466" s="100" t="s">
        <v>3493</v>
      </c>
      <c r="H466" s="103" t="s">
        <v>26</v>
      </c>
      <c r="I466" s="100"/>
      <c r="J466" s="216" t="s">
        <v>2155</v>
      </c>
      <c r="K466" s="102" t="s">
        <v>40</v>
      </c>
      <c r="L466" s="100"/>
      <c r="M466" s="98"/>
      <c r="N466" s="100"/>
      <c r="O466" s="100"/>
      <c r="P466" s="103" t="s">
        <v>26</v>
      </c>
      <c r="Q466" s="105"/>
      <c r="R466" s="90" t="s">
        <v>817</v>
      </c>
      <c r="S466" s="106" t="s">
        <v>583</v>
      </c>
      <c r="T466" s="120" t="s">
        <v>47</v>
      </c>
      <c r="U466" s="120"/>
      <c r="V466" s="108" t="s">
        <v>21</v>
      </c>
      <c r="W466" s="121" t="s">
        <v>3873</v>
      </c>
      <c r="X466" s="108"/>
    </row>
    <row r="467" spans="1:58" ht="16.5" customHeight="1" x14ac:dyDescent="0.25">
      <c r="B467" s="102">
        <v>3920</v>
      </c>
      <c r="C467" s="102"/>
      <c r="D467" s="123">
        <v>4</v>
      </c>
      <c r="E467" s="90"/>
      <c r="F467" s="100" t="s">
        <v>2154</v>
      </c>
      <c r="G467" s="100" t="s">
        <v>3493</v>
      </c>
      <c r="H467" s="124" t="s">
        <v>16</v>
      </c>
      <c r="I467" s="100"/>
      <c r="J467" s="216" t="s">
        <v>2155</v>
      </c>
      <c r="K467" s="110" t="s">
        <v>15</v>
      </c>
      <c r="L467" s="111" t="s">
        <v>16</v>
      </c>
      <c r="M467" s="112" t="s">
        <v>2156</v>
      </c>
      <c r="N467" s="105" t="s">
        <v>2157</v>
      </c>
      <c r="O467" s="105"/>
      <c r="P467" s="103" t="s">
        <v>26</v>
      </c>
      <c r="Q467" s="105"/>
      <c r="R467" s="90" t="s">
        <v>817</v>
      </c>
      <c r="S467" s="106" t="s">
        <v>583</v>
      </c>
      <c r="T467" s="120" t="s">
        <v>47</v>
      </c>
      <c r="U467" s="120"/>
      <c r="V467" s="108" t="s">
        <v>21</v>
      </c>
      <c r="W467" s="121" t="s">
        <v>3873</v>
      </c>
      <c r="X467" s="108"/>
    </row>
    <row r="468" spans="1:58" ht="16.5" customHeight="1" x14ac:dyDescent="0.25">
      <c r="B468" s="102">
        <v>3929</v>
      </c>
      <c r="C468" s="102"/>
      <c r="D468" s="123"/>
      <c r="E468" s="100" t="s">
        <v>113</v>
      </c>
      <c r="F468" s="90" t="s">
        <v>2163</v>
      </c>
      <c r="G468" s="90" t="s">
        <v>3493</v>
      </c>
      <c r="H468" s="103" t="s">
        <v>26</v>
      </c>
      <c r="I468" s="90"/>
      <c r="J468" s="216" t="s">
        <v>2159</v>
      </c>
      <c r="K468" s="102" t="s">
        <v>40</v>
      </c>
      <c r="L468" s="111"/>
      <c r="M468" s="112"/>
      <c r="N468" s="168"/>
      <c r="O468" s="168"/>
      <c r="P468" s="103" t="s">
        <v>26</v>
      </c>
      <c r="Q468" s="105"/>
      <c r="R468" s="90" t="s">
        <v>2061</v>
      </c>
      <c r="S468" s="100" t="s">
        <v>28</v>
      </c>
      <c r="T468" s="100" t="s">
        <v>47</v>
      </c>
      <c r="U468" s="100"/>
      <c r="V468" s="108" t="s">
        <v>21</v>
      </c>
      <c r="W468" s="121" t="s">
        <v>3743</v>
      </c>
      <c r="X468" s="108"/>
    </row>
    <row r="469" spans="1:58" ht="16.5" customHeight="1" x14ac:dyDescent="0.25">
      <c r="B469" s="102">
        <v>3929</v>
      </c>
      <c r="C469" s="102"/>
      <c r="D469" s="123">
        <v>6</v>
      </c>
      <c r="E469" s="90"/>
      <c r="F469" s="90"/>
      <c r="G469" s="90" t="s">
        <v>3493</v>
      </c>
      <c r="H469" s="124" t="s">
        <v>16</v>
      </c>
      <c r="I469" s="90"/>
      <c r="J469" s="216" t="s">
        <v>2159</v>
      </c>
      <c r="K469" s="123" t="s">
        <v>2160</v>
      </c>
      <c r="L469" s="111" t="s">
        <v>16</v>
      </c>
      <c r="M469" s="112" t="s">
        <v>2161</v>
      </c>
      <c r="N469" s="168" t="s">
        <v>2162</v>
      </c>
      <c r="O469" s="168"/>
      <c r="P469" s="103" t="s">
        <v>26</v>
      </c>
      <c r="Q469" s="105"/>
      <c r="R469" s="90" t="s">
        <v>2061</v>
      </c>
      <c r="S469" s="100" t="s">
        <v>28</v>
      </c>
      <c r="T469" s="100" t="s">
        <v>47</v>
      </c>
      <c r="U469" s="100"/>
      <c r="V469" s="108" t="s">
        <v>21</v>
      </c>
      <c r="W469" s="121" t="s">
        <v>3743</v>
      </c>
      <c r="X469" s="108"/>
    </row>
    <row r="470" spans="1:58" ht="16.5" customHeight="1" x14ac:dyDescent="0.25">
      <c r="A470" s="102">
        <v>3976</v>
      </c>
      <c r="B470" s="120" t="s">
        <v>3862</v>
      </c>
      <c r="C470" s="102"/>
      <c r="D470" s="123">
        <v>3</v>
      </c>
      <c r="E470" s="90"/>
      <c r="F470" s="90"/>
      <c r="G470" s="90" t="s">
        <v>3493</v>
      </c>
      <c r="H470" s="124" t="s">
        <v>16</v>
      </c>
      <c r="I470" s="90"/>
      <c r="J470" s="216" t="s">
        <v>3874</v>
      </c>
      <c r="K470" s="123"/>
      <c r="L470" s="111"/>
      <c r="M470" s="112"/>
      <c r="N470" s="168" t="s">
        <v>3875</v>
      </c>
      <c r="O470" s="168"/>
      <c r="P470" s="103"/>
      <c r="Q470" s="105"/>
      <c r="R470" s="90"/>
      <c r="S470" s="100"/>
      <c r="T470" s="100"/>
      <c r="U470" s="100"/>
      <c r="V470" s="108"/>
      <c r="W470" s="121" t="s">
        <v>3743</v>
      </c>
      <c r="X470" s="108"/>
    </row>
    <row r="471" spans="1:58" ht="16.5" customHeight="1" x14ac:dyDescent="0.25">
      <c r="B471" s="106">
        <v>3996</v>
      </c>
      <c r="C471" s="106"/>
      <c r="D471" s="106" t="s">
        <v>788</v>
      </c>
      <c r="F471" s="100"/>
      <c r="G471" s="100" t="s">
        <v>3494</v>
      </c>
      <c r="H471" s="103" t="s">
        <v>26</v>
      </c>
      <c r="I471" s="100"/>
      <c r="J471" s="171" t="s">
        <v>2164</v>
      </c>
      <c r="K471" s="114" t="s">
        <v>2165</v>
      </c>
      <c r="L471" s="111" t="s">
        <v>16</v>
      </c>
      <c r="M471" s="112" t="s">
        <v>1460</v>
      </c>
      <c r="N471" s="117" t="s">
        <v>2166</v>
      </c>
      <c r="O471" s="117"/>
      <c r="P471" s="103" t="s">
        <v>26</v>
      </c>
      <c r="Q471" s="105"/>
      <c r="R471" s="90" t="s">
        <v>2153</v>
      </c>
      <c r="S471" s="100" t="s">
        <v>2010</v>
      </c>
      <c r="T471" s="100" t="s">
        <v>47</v>
      </c>
      <c r="U471" s="100"/>
      <c r="V471" s="108" t="s">
        <v>21</v>
      </c>
      <c r="W471" s="121" t="s">
        <v>3743</v>
      </c>
      <c r="X471" s="108"/>
    </row>
    <row r="472" spans="1:58" ht="16.5" customHeight="1" x14ac:dyDescent="0.25">
      <c r="B472" s="102">
        <v>3998</v>
      </c>
      <c r="C472" s="102"/>
      <c r="D472" s="123">
        <v>5</v>
      </c>
      <c r="E472" s="90"/>
      <c r="F472" s="90" t="s">
        <v>2167</v>
      </c>
      <c r="G472" s="90" t="s">
        <v>3492</v>
      </c>
      <c r="H472" s="124" t="s">
        <v>16</v>
      </c>
      <c r="I472" s="90"/>
      <c r="J472" s="216" t="s">
        <v>2168</v>
      </c>
      <c r="K472" s="123" t="s">
        <v>2169</v>
      </c>
      <c r="L472" s="111" t="s">
        <v>16</v>
      </c>
      <c r="M472" s="112" t="s">
        <v>2170</v>
      </c>
      <c r="N472" s="105" t="s">
        <v>2171</v>
      </c>
      <c r="O472" s="105"/>
      <c r="P472" s="118" t="s">
        <v>16</v>
      </c>
      <c r="Q472" s="119" t="s">
        <v>1394</v>
      </c>
      <c r="R472" s="90" t="s">
        <v>2172</v>
      </c>
      <c r="S472" s="100" t="s">
        <v>28</v>
      </c>
      <c r="T472" s="100" t="s">
        <v>47</v>
      </c>
      <c r="U472" s="100"/>
      <c r="V472" s="108" t="s">
        <v>2173</v>
      </c>
      <c r="W472" s="121" t="s">
        <v>3330</v>
      </c>
      <c r="X472" s="108"/>
    </row>
    <row r="473" spans="1:58" ht="16.5" customHeight="1" x14ac:dyDescent="0.25">
      <c r="B473" s="102">
        <v>3847</v>
      </c>
      <c r="C473" s="102"/>
      <c r="D473" s="123">
        <v>3</v>
      </c>
      <c r="E473" s="90"/>
      <c r="F473" s="125" t="s">
        <v>3822</v>
      </c>
      <c r="G473" s="105" t="s">
        <v>3494</v>
      </c>
      <c r="H473" s="124" t="s">
        <v>16</v>
      </c>
      <c r="I473" s="90"/>
      <c r="J473" s="216" t="s">
        <v>822</v>
      </c>
      <c r="K473" s="123"/>
      <c r="L473" s="103" t="s">
        <v>26</v>
      </c>
      <c r="M473" s="112"/>
      <c r="N473" s="105"/>
      <c r="O473" s="105"/>
      <c r="P473" s="103" t="s">
        <v>26</v>
      </c>
      <c r="Q473" s="243"/>
      <c r="R473" s="90" t="s">
        <v>3823</v>
      </c>
      <c r="S473" s="100" t="s">
        <v>28</v>
      </c>
      <c r="T473" s="135" t="s">
        <v>21</v>
      </c>
      <c r="U473" s="99" t="s">
        <v>3334</v>
      </c>
      <c r="V473" s="108"/>
      <c r="W473" s="121"/>
      <c r="X473" s="108"/>
      <c r="Y473" s="120" t="s">
        <v>3315</v>
      </c>
      <c r="Z473" s="120" t="s">
        <v>3315</v>
      </c>
      <c r="AA473" s="120" t="s">
        <v>3315</v>
      </c>
      <c r="AB473" s="120" t="s">
        <v>3315</v>
      </c>
      <c r="AC473" s="120" t="s">
        <v>3315</v>
      </c>
      <c r="AD473" s="120" t="s">
        <v>3315</v>
      </c>
      <c r="AE473" s="120" t="s">
        <v>3315</v>
      </c>
      <c r="AF473" s="120" t="s">
        <v>3315</v>
      </c>
      <c r="AG473" s="120" t="s">
        <v>3315</v>
      </c>
      <c r="AH473" s="120" t="s">
        <v>3315</v>
      </c>
      <c r="AI473" s="120" t="s">
        <v>3315</v>
      </c>
      <c r="AJ473" s="120" t="s">
        <v>3315</v>
      </c>
      <c r="AK473" s="120" t="s">
        <v>3315</v>
      </c>
      <c r="AL473" s="120" t="s">
        <v>3315</v>
      </c>
      <c r="AM473" s="120" t="s">
        <v>3315</v>
      </c>
      <c r="AN473" s="120" t="s">
        <v>3315</v>
      </c>
      <c r="AO473" s="120" t="s">
        <v>3315</v>
      </c>
      <c r="AP473" s="120" t="s">
        <v>3315</v>
      </c>
      <c r="AQ473" s="120" t="s">
        <v>3315</v>
      </c>
      <c r="AR473" s="120" t="s">
        <v>3315</v>
      </c>
      <c r="AS473" s="120" t="s">
        <v>3315</v>
      </c>
      <c r="AT473" s="120" t="s">
        <v>3315</v>
      </c>
      <c r="AU473" s="120" t="s">
        <v>3315</v>
      </c>
      <c r="AV473" s="120" t="s">
        <v>3315</v>
      </c>
      <c r="AW473" s="120" t="s">
        <v>3315</v>
      </c>
      <c r="AX473" s="120" t="s">
        <v>3315</v>
      </c>
      <c r="AY473" s="120" t="s">
        <v>3315</v>
      </c>
      <c r="AZ473" s="120" t="s">
        <v>3315</v>
      </c>
      <c r="BA473" s="120" t="s">
        <v>3315</v>
      </c>
      <c r="BB473" s="120" t="s">
        <v>3315</v>
      </c>
      <c r="BC473" s="120" t="s">
        <v>3315</v>
      </c>
      <c r="BD473" s="120" t="s">
        <v>3315</v>
      </c>
      <c r="BE473" s="120" t="s">
        <v>3315</v>
      </c>
      <c r="BF473" s="120" t="s">
        <v>3315</v>
      </c>
    </row>
    <row r="474" spans="1:58" ht="16.5" customHeight="1" x14ac:dyDescent="0.25">
      <c r="B474" s="106">
        <v>4007</v>
      </c>
      <c r="C474" s="98"/>
      <c r="D474" s="106">
        <v>2</v>
      </c>
      <c r="G474" s="100" t="s">
        <v>3494</v>
      </c>
      <c r="H474" s="124" t="s">
        <v>16</v>
      </c>
      <c r="I474" s="100"/>
      <c r="J474" s="171" t="s">
        <v>829</v>
      </c>
      <c r="K474" s="110" t="s">
        <v>15</v>
      </c>
      <c r="L474" s="124" t="s">
        <v>16</v>
      </c>
      <c r="M474" s="209" t="s">
        <v>830</v>
      </c>
      <c r="N474" s="123" t="s">
        <v>133</v>
      </c>
      <c r="O474" s="123"/>
      <c r="P474" s="103" t="s">
        <v>26</v>
      </c>
      <c r="Q474" s="105"/>
      <c r="R474" s="90" t="s">
        <v>527</v>
      </c>
      <c r="S474" s="106" t="s">
        <v>46</v>
      </c>
      <c r="T474" s="135" t="s">
        <v>21</v>
      </c>
      <c r="U474" s="99" t="s">
        <v>3327</v>
      </c>
      <c r="V474" s="108" t="s">
        <v>831</v>
      </c>
      <c r="W474" s="127"/>
      <c r="X474" s="100"/>
      <c r="Y474" s="120" t="s">
        <v>3315</v>
      </c>
      <c r="Z474" s="120">
        <v>0</v>
      </c>
      <c r="AA474" s="120" t="s">
        <v>3315</v>
      </c>
      <c r="AB474" s="120" t="s">
        <v>3315</v>
      </c>
      <c r="AC474" s="120" t="s">
        <v>3315</v>
      </c>
      <c r="AD474" s="120" t="s">
        <v>3315</v>
      </c>
      <c r="AE474" s="120" t="s">
        <v>3315</v>
      </c>
      <c r="AF474" s="120" t="s">
        <v>3315</v>
      </c>
      <c r="AG474" s="120" t="s">
        <v>3315</v>
      </c>
      <c r="AH474" s="120" t="s">
        <v>3315</v>
      </c>
      <c r="AI474" s="120" t="s">
        <v>3315</v>
      </c>
      <c r="AJ474" s="120" t="s">
        <v>3315</v>
      </c>
      <c r="AK474" s="120"/>
      <c r="AL474" s="120" t="s">
        <v>3315</v>
      </c>
      <c r="AM474" s="120"/>
      <c r="AN474" s="120" t="s">
        <v>3315</v>
      </c>
      <c r="AO474" s="120" t="s">
        <v>3315</v>
      </c>
      <c r="AP474" s="120" t="s">
        <v>3315</v>
      </c>
      <c r="AQ474" s="120" t="s">
        <v>3315</v>
      </c>
      <c r="AR474" s="120" t="s">
        <v>3315</v>
      </c>
      <c r="AS474" s="120" t="s">
        <v>3315</v>
      </c>
      <c r="AT474" s="120" t="s">
        <v>3315</v>
      </c>
      <c r="AU474" s="120" t="s">
        <v>3315</v>
      </c>
      <c r="AV474" s="120" t="s">
        <v>3315</v>
      </c>
      <c r="AW474" s="120" t="s">
        <v>3315</v>
      </c>
      <c r="AX474" s="120" t="s">
        <v>3315</v>
      </c>
      <c r="AY474" s="120" t="s">
        <v>3315</v>
      </c>
      <c r="AZ474" s="120">
        <v>0</v>
      </c>
      <c r="BA474" s="120" t="s">
        <v>3315</v>
      </c>
      <c r="BB474" s="120" t="s">
        <v>3315</v>
      </c>
      <c r="BC474" s="120" t="s">
        <v>3315</v>
      </c>
      <c r="BD474" s="120" t="s">
        <v>3315</v>
      </c>
      <c r="BE474" s="120" t="s">
        <v>3315</v>
      </c>
      <c r="BF474" s="120" t="s">
        <v>3315</v>
      </c>
    </row>
    <row r="475" spans="1:58" ht="16.5" customHeight="1" x14ac:dyDescent="0.25">
      <c r="B475" s="106">
        <v>4007</v>
      </c>
      <c r="C475" s="98"/>
      <c r="D475" s="106"/>
      <c r="E475" s="120" t="s">
        <v>3656</v>
      </c>
      <c r="G475" s="100"/>
      <c r="H475" s="124"/>
      <c r="I475" s="100"/>
      <c r="J475" s="171" t="s">
        <v>829</v>
      </c>
      <c r="K475" s="242" t="s">
        <v>3671</v>
      </c>
      <c r="L475" s="103" t="s">
        <v>26</v>
      </c>
      <c r="M475" s="209"/>
      <c r="N475" s="123"/>
      <c r="O475" s="123"/>
      <c r="P475" s="103" t="s">
        <v>26</v>
      </c>
      <c r="Q475" s="105"/>
      <c r="R475" s="90" t="s">
        <v>527</v>
      </c>
      <c r="S475" s="106" t="s">
        <v>46</v>
      </c>
      <c r="T475" s="135" t="s">
        <v>21</v>
      </c>
      <c r="U475" s="99" t="s">
        <v>3327</v>
      </c>
      <c r="V475" s="108" t="s">
        <v>831</v>
      </c>
      <c r="W475" s="108"/>
      <c r="X475" s="100"/>
      <c r="Y475" s="120" t="s">
        <v>3315</v>
      </c>
      <c r="Z475" s="120">
        <v>0</v>
      </c>
      <c r="AA475" s="120" t="s">
        <v>3315</v>
      </c>
      <c r="AB475" s="120" t="s">
        <v>3315</v>
      </c>
      <c r="AC475" s="120" t="s">
        <v>3315</v>
      </c>
      <c r="AD475" s="120" t="s">
        <v>3315</v>
      </c>
      <c r="AE475" s="120" t="s">
        <v>3315</v>
      </c>
      <c r="AF475" s="120" t="s">
        <v>3315</v>
      </c>
      <c r="AG475" s="120" t="s">
        <v>3315</v>
      </c>
      <c r="AH475" s="120" t="s">
        <v>3315</v>
      </c>
      <c r="AI475" s="120" t="s">
        <v>3315</v>
      </c>
      <c r="AJ475" s="120" t="s">
        <v>3315</v>
      </c>
      <c r="AK475" s="120"/>
      <c r="AL475" s="120" t="s">
        <v>3315</v>
      </c>
      <c r="AM475" s="120"/>
      <c r="AN475" s="120" t="s">
        <v>3315</v>
      </c>
      <c r="AO475" s="120" t="s">
        <v>3315</v>
      </c>
      <c r="AP475" s="120" t="s">
        <v>3315</v>
      </c>
      <c r="AQ475" s="120" t="s">
        <v>3315</v>
      </c>
      <c r="AR475" s="120" t="s">
        <v>3315</v>
      </c>
      <c r="AS475" s="120" t="s">
        <v>3315</v>
      </c>
      <c r="AT475" s="120" t="s">
        <v>3315</v>
      </c>
      <c r="AU475" s="120" t="s">
        <v>3315</v>
      </c>
      <c r="AV475" s="120" t="s">
        <v>3315</v>
      </c>
      <c r="AW475" s="120" t="s">
        <v>3315</v>
      </c>
      <c r="AX475" s="120" t="s">
        <v>3315</v>
      </c>
      <c r="AY475" s="120" t="s">
        <v>3315</v>
      </c>
      <c r="AZ475" s="120">
        <v>0</v>
      </c>
      <c r="BA475" s="120" t="s">
        <v>3315</v>
      </c>
      <c r="BB475" s="120" t="s">
        <v>3315</v>
      </c>
      <c r="BC475" s="120" t="s">
        <v>3315</v>
      </c>
      <c r="BD475" s="120" t="s">
        <v>3315</v>
      </c>
      <c r="BE475" s="120" t="s">
        <v>3315</v>
      </c>
      <c r="BF475" s="120" t="s">
        <v>3315</v>
      </c>
    </row>
    <row r="476" spans="1:58" ht="16.5" customHeight="1" x14ac:dyDescent="0.25">
      <c r="B476" s="106">
        <v>4009</v>
      </c>
      <c r="C476" s="98"/>
      <c r="D476" s="106">
        <v>2</v>
      </c>
      <c r="G476" s="100" t="s">
        <v>3494</v>
      </c>
      <c r="H476" s="124" t="s">
        <v>16</v>
      </c>
      <c r="I476" s="100"/>
      <c r="J476" s="171" t="s">
        <v>832</v>
      </c>
      <c r="K476" s="110" t="s">
        <v>15</v>
      </c>
      <c r="L476" s="124" t="s">
        <v>16</v>
      </c>
      <c r="M476" s="209" t="s">
        <v>314</v>
      </c>
      <c r="N476" s="123" t="s">
        <v>833</v>
      </c>
      <c r="O476" s="123"/>
      <c r="P476" s="118" t="s">
        <v>16</v>
      </c>
      <c r="Q476" s="119" t="s">
        <v>314</v>
      </c>
      <c r="R476" s="90" t="s">
        <v>527</v>
      </c>
      <c r="S476" s="106" t="s">
        <v>46</v>
      </c>
      <c r="T476" s="135" t="s">
        <v>21</v>
      </c>
      <c r="U476" s="99" t="s">
        <v>3327</v>
      </c>
      <c r="V476" s="108" t="s">
        <v>831</v>
      </c>
      <c r="W476" s="108"/>
      <c r="X476" s="100"/>
      <c r="Y476" s="120" t="s">
        <v>3315</v>
      </c>
      <c r="Z476" s="120">
        <v>0</v>
      </c>
      <c r="AA476" s="120" t="s">
        <v>3315</v>
      </c>
      <c r="AB476" s="120" t="s">
        <v>3315</v>
      </c>
      <c r="AC476" s="120" t="s">
        <v>3315</v>
      </c>
      <c r="AD476" s="120" t="s">
        <v>3315</v>
      </c>
      <c r="AE476" s="120" t="s">
        <v>3315</v>
      </c>
      <c r="AF476" s="120" t="s">
        <v>3315</v>
      </c>
      <c r="AG476" s="120" t="s">
        <v>3315</v>
      </c>
      <c r="AH476" s="120" t="s">
        <v>3315</v>
      </c>
      <c r="AI476" s="120" t="s">
        <v>3315</v>
      </c>
      <c r="AJ476" s="120" t="s">
        <v>3315</v>
      </c>
      <c r="AK476" s="120"/>
      <c r="AL476" s="120" t="s">
        <v>3315</v>
      </c>
      <c r="AM476" s="120"/>
      <c r="AN476" s="120" t="s">
        <v>3315</v>
      </c>
      <c r="AO476" s="120" t="s">
        <v>3315</v>
      </c>
      <c r="AP476" s="120" t="s">
        <v>3315</v>
      </c>
      <c r="AQ476" s="120" t="s">
        <v>3315</v>
      </c>
      <c r="AR476" s="120" t="s">
        <v>3315</v>
      </c>
      <c r="AS476" s="120" t="s">
        <v>3315</v>
      </c>
      <c r="AT476" s="120" t="s">
        <v>3315</v>
      </c>
      <c r="AU476" s="120" t="s">
        <v>3315</v>
      </c>
      <c r="AV476" s="120" t="s">
        <v>3315</v>
      </c>
      <c r="AW476" s="120" t="s">
        <v>3315</v>
      </c>
      <c r="AX476" s="120" t="s">
        <v>3315</v>
      </c>
      <c r="AY476" s="120" t="s">
        <v>3315</v>
      </c>
      <c r="AZ476" s="120">
        <v>0</v>
      </c>
      <c r="BA476" s="120" t="s">
        <v>3315</v>
      </c>
      <c r="BB476" s="120" t="s">
        <v>3315</v>
      </c>
      <c r="BC476" s="120" t="s">
        <v>3315</v>
      </c>
      <c r="BD476" s="120" t="s">
        <v>3315</v>
      </c>
      <c r="BE476" s="120" t="s">
        <v>3315</v>
      </c>
      <c r="BF476" s="120" t="s">
        <v>3315</v>
      </c>
    </row>
    <row r="477" spans="1:58" ht="16.5" customHeight="1" x14ac:dyDescent="0.25">
      <c r="B477" s="106">
        <v>4015</v>
      </c>
      <c r="C477" s="98"/>
      <c r="D477" s="106">
        <v>3</v>
      </c>
      <c r="G477" s="100" t="s">
        <v>3494</v>
      </c>
      <c r="H477" s="103" t="s">
        <v>26</v>
      </c>
      <c r="I477" s="100"/>
      <c r="J477" s="171" t="s">
        <v>834</v>
      </c>
      <c r="K477" s="110" t="s">
        <v>15</v>
      </c>
      <c r="L477" s="124" t="s">
        <v>16</v>
      </c>
      <c r="M477" s="209" t="s">
        <v>830</v>
      </c>
      <c r="N477" s="123" t="s">
        <v>835</v>
      </c>
      <c r="O477" s="123"/>
      <c r="P477" s="118" t="s">
        <v>16</v>
      </c>
      <c r="Q477" s="119" t="s">
        <v>830</v>
      </c>
      <c r="R477" s="90" t="s">
        <v>527</v>
      </c>
      <c r="S477" s="106" t="s">
        <v>46</v>
      </c>
      <c r="T477" s="135" t="s">
        <v>21</v>
      </c>
      <c r="U477" s="99" t="s">
        <v>3327</v>
      </c>
      <c r="V477" s="108" t="s">
        <v>29</v>
      </c>
      <c r="W477" s="108"/>
      <c r="X477" s="100"/>
      <c r="Y477" s="120">
        <v>1</v>
      </c>
      <c r="Z477" s="120">
        <v>1</v>
      </c>
      <c r="AA477" s="120" t="s">
        <v>3315</v>
      </c>
      <c r="AB477" s="120" t="s">
        <v>3315</v>
      </c>
      <c r="AC477" s="120" t="s">
        <v>3315</v>
      </c>
      <c r="AD477" s="120" t="s">
        <v>3315</v>
      </c>
      <c r="AE477" s="120" t="s">
        <v>3315</v>
      </c>
      <c r="AF477" s="120" t="s">
        <v>3315</v>
      </c>
      <c r="AG477" s="120" t="s">
        <v>3315</v>
      </c>
      <c r="AH477" s="120" t="s">
        <v>3315</v>
      </c>
      <c r="AI477" s="120" t="s">
        <v>3315</v>
      </c>
      <c r="AJ477" s="120" t="s">
        <v>3315</v>
      </c>
      <c r="AK477" s="120"/>
      <c r="AL477" s="120" t="s">
        <v>3315</v>
      </c>
      <c r="AM477" s="120"/>
      <c r="AN477" s="120" t="s">
        <v>3315</v>
      </c>
      <c r="AO477" s="120" t="s">
        <v>3315</v>
      </c>
      <c r="AP477" s="120" t="s">
        <v>3315</v>
      </c>
      <c r="AQ477" s="120" t="s">
        <v>3315</v>
      </c>
      <c r="AR477" s="120" t="s">
        <v>3315</v>
      </c>
      <c r="AS477" s="120" t="s">
        <v>3315</v>
      </c>
      <c r="AT477" s="120" t="s">
        <v>3315</v>
      </c>
      <c r="AU477" s="120" t="s">
        <v>3315</v>
      </c>
      <c r="AV477" s="120" t="s">
        <v>3315</v>
      </c>
      <c r="AW477" s="120" t="s">
        <v>3315</v>
      </c>
      <c r="AX477" s="120" t="s">
        <v>3315</v>
      </c>
      <c r="AY477" s="120" t="s">
        <v>3315</v>
      </c>
      <c r="AZ477" s="120" t="s">
        <v>3315</v>
      </c>
      <c r="BA477" s="120" t="s">
        <v>3315</v>
      </c>
      <c r="BB477" s="120" t="s">
        <v>3315</v>
      </c>
      <c r="BC477" s="120" t="s">
        <v>3315</v>
      </c>
      <c r="BD477" s="120" t="s">
        <v>3315</v>
      </c>
      <c r="BE477" s="120" t="s">
        <v>3315</v>
      </c>
      <c r="BF477" s="120" t="s">
        <v>3315</v>
      </c>
    </row>
    <row r="478" spans="1:58" ht="16.5" customHeight="1" x14ac:dyDescent="0.25">
      <c r="B478" s="106">
        <v>4015</v>
      </c>
      <c r="C478" s="98"/>
      <c r="D478" s="106"/>
      <c r="E478" s="100" t="s">
        <v>37</v>
      </c>
      <c r="G478" s="100"/>
      <c r="H478" s="103"/>
      <c r="I478" s="100"/>
      <c r="J478" s="171" t="s">
        <v>834</v>
      </c>
      <c r="K478" s="110"/>
      <c r="L478" s="103" t="s">
        <v>26</v>
      </c>
      <c r="M478" s="209"/>
      <c r="N478" s="123"/>
      <c r="O478" s="123"/>
      <c r="P478" s="103" t="s">
        <v>26</v>
      </c>
      <c r="Q478" s="105"/>
      <c r="R478" s="90" t="s">
        <v>527</v>
      </c>
      <c r="S478" s="106" t="s">
        <v>46</v>
      </c>
      <c r="T478" s="135" t="s">
        <v>21</v>
      </c>
      <c r="U478" s="99" t="s">
        <v>3327</v>
      </c>
      <c r="V478" s="108" t="s">
        <v>29</v>
      </c>
      <c r="W478" s="108"/>
      <c r="X478" s="100"/>
      <c r="Y478" s="120">
        <v>0</v>
      </c>
      <c r="Z478" s="120">
        <v>0</v>
      </c>
      <c r="AA478" s="120" t="s">
        <v>3315</v>
      </c>
      <c r="AB478" s="120" t="s">
        <v>3315</v>
      </c>
      <c r="AC478" s="120" t="s">
        <v>3315</v>
      </c>
      <c r="AD478" s="120" t="s">
        <v>3315</v>
      </c>
      <c r="AE478" s="120" t="s">
        <v>3315</v>
      </c>
      <c r="AF478" s="120" t="s">
        <v>3315</v>
      </c>
      <c r="AG478" s="120" t="s">
        <v>3315</v>
      </c>
      <c r="AH478" s="120" t="s">
        <v>3315</v>
      </c>
      <c r="AI478" s="120" t="s">
        <v>3315</v>
      </c>
      <c r="AJ478" s="120" t="s">
        <v>3315</v>
      </c>
      <c r="AK478" s="120" t="s">
        <v>3315</v>
      </c>
      <c r="AL478" s="120" t="s">
        <v>3315</v>
      </c>
      <c r="AM478" s="120"/>
      <c r="AN478" s="120" t="s">
        <v>3315</v>
      </c>
      <c r="AO478" s="120" t="s">
        <v>3315</v>
      </c>
      <c r="AP478" s="120" t="s">
        <v>3315</v>
      </c>
      <c r="AQ478" s="120" t="s">
        <v>3315</v>
      </c>
      <c r="AR478" s="120" t="s">
        <v>3315</v>
      </c>
      <c r="AS478" s="120" t="s">
        <v>3315</v>
      </c>
      <c r="AT478" s="120" t="s">
        <v>3315</v>
      </c>
      <c r="AU478" s="120" t="s">
        <v>3315</v>
      </c>
      <c r="AV478" s="120" t="s">
        <v>3315</v>
      </c>
      <c r="AW478" s="120" t="s">
        <v>3315</v>
      </c>
      <c r="AX478" s="120" t="s">
        <v>3315</v>
      </c>
      <c r="AY478" s="120" t="s">
        <v>3315</v>
      </c>
      <c r="AZ478" s="120" t="s">
        <v>3315</v>
      </c>
      <c r="BA478" s="120" t="s">
        <v>3315</v>
      </c>
      <c r="BB478" s="120" t="s">
        <v>3315</v>
      </c>
      <c r="BC478" s="120" t="s">
        <v>3315</v>
      </c>
      <c r="BD478" s="120" t="s">
        <v>3315</v>
      </c>
      <c r="BE478" s="120" t="s">
        <v>3315</v>
      </c>
      <c r="BF478" s="120" t="s">
        <v>3315</v>
      </c>
    </row>
    <row r="479" spans="1:58" ht="16.5" customHeight="1" x14ac:dyDescent="0.25">
      <c r="B479" s="192">
        <v>4021</v>
      </c>
      <c r="C479" s="192" t="s">
        <v>3427</v>
      </c>
      <c r="D479" s="192">
        <v>3</v>
      </c>
      <c r="E479" s="192" t="s">
        <v>3427</v>
      </c>
      <c r="F479" s="192"/>
      <c r="G479" s="194"/>
      <c r="H479" s="201" t="s">
        <v>26</v>
      </c>
      <c r="I479" s="194"/>
      <c r="J479" s="196" t="s">
        <v>2174</v>
      </c>
      <c r="K479" s="235" t="s">
        <v>2175</v>
      </c>
      <c r="L479" s="195" t="s">
        <v>16</v>
      </c>
      <c r="M479" s="236" t="s">
        <v>2176</v>
      </c>
      <c r="N479" s="235" t="s">
        <v>2177</v>
      </c>
      <c r="O479" s="235"/>
      <c r="P479" s="252" t="s">
        <v>16</v>
      </c>
      <c r="Q479" s="253" t="s">
        <v>909</v>
      </c>
      <c r="R479" s="194" t="s">
        <v>2178</v>
      </c>
      <c r="S479" s="192" t="s">
        <v>46</v>
      </c>
      <c r="T479" s="194" t="s">
        <v>778</v>
      </c>
      <c r="U479" s="194"/>
      <c r="V479" s="205" t="s">
        <v>1244</v>
      </c>
      <c r="W479" s="205"/>
      <c r="X479" s="205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  <c r="AJ479" s="238"/>
      <c r="AK479" s="238"/>
      <c r="AL479" s="238"/>
      <c r="AM479" s="238"/>
      <c r="AN479" s="238"/>
      <c r="AO479" s="238"/>
      <c r="AP479" s="238"/>
      <c r="AQ479" s="238"/>
      <c r="AR479" s="238"/>
      <c r="AS479" s="238"/>
      <c r="AT479" s="238"/>
      <c r="AU479" s="238"/>
      <c r="AV479" s="238"/>
      <c r="AW479" s="238"/>
      <c r="AX479" s="238"/>
      <c r="AY479" s="238"/>
      <c r="AZ479" s="238"/>
      <c r="BA479" s="238"/>
      <c r="BB479" s="238"/>
      <c r="BC479" s="238"/>
      <c r="BD479" s="238"/>
      <c r="BE479" s="238"/>
      <c r="BF479" s="238"/>
    </row>
    <row r="480" spans="1:58" ht="16.5" customHeight="1" x14ac:dyDescent="0.25">
      <c r="B480" s="106">
        <v>4022</v>
      </c>
      <c r="C480" s="106"/>
      <c r="D480" s="106">
        <v>4</v>
      </c>
      <c r="G480" s="100" t="s">
        <v>3494</v>
      </c>
      <c r="H480" s="103" t="s">
        <v>26</v>
      </c>
      <c r="I480" s="100"/>
      <c r="J480" s="171" t="s">
        <v>2179</v>
      </c>
      <c r="K480" s="123" t="s">
        <v>2180</v>
      </c>
      <c r="L480" s="124" t="s">
        <v>16</v>
      </c>
      <c r="M480" s="112" t="s">
        <v>2181</v>
      </c>
      <c r="N480" s="123" t="s">
        <v>2182</v>
      </c>
      <c r="O480" s="123"/>
      <c r="P480" s="103" t="s">
        <v>26</v>
      </c>
      <c r="Q480" s="105"/>
      <c r="R480" s="90" t="s">
        <v>2178</v>
      </c>
      <c r="S480" s="106" t="s">
        <v>46</v>
      </c>
      <c r="T480" s="100" t="s">
        <v>778</v>
      </c>
      <c r="U480" s="100"/>
      <c r="V480" s="108" t="s">
        <v>1244</v>
      </c>
      <c r="W480" s="121" t="s">
        <v>3653</v>
      </c>
      <c r="X480" s="108"/>
    </row>
    <row r="481" spans="1:58" ht="16.5" customHeight="1" x14ac:dyDescent="0.25">
      <c r="B481" s="106">
        <v>4025</v>
      </c>
      <c r="C481" s="106"/>
      <c r="D481" s="106"/>
      <c r="E481" s="100" t="s">
        <v>37</v>
      </c>
      <c r="F481" s="100" t="s">
        <v>2186</v>
      </c>
      <c r="G481" s="100" t="s">
        <v>3494</v>
      </c>
      <c r="H481" s="103" t="s">
        <v>26</v>
      </c>
      <c r="I481" s="100"/>
      <c r="J481" s="171" t="s">
        <v>2183</v>
      </c>
      <c r="K481" s="102" t="s">
        <v>40</v>
      </c>
      <c r="L481" s="100"/>
      <c r="M481" s="98"/>
      <c r="N481" s="100"/>
      <c r="O481" s="100"/>
      <c r="P481" s="103" t="s">
        <v>26</v>
      </c>
      <c r="Q481" s="105"/>
      <c r="R481" s="90" t="s">
        <v>2178</v>
      </c>
      <c r="S481" s="106" t="s">
        <v>46</v>
      </c>
      <c r="T481" s="100" t="s">
        <v>778</v>
      </c>
      <c r="U481" s="100"/>
      <c r="V481" s="108" t="s">
        <v>1244</v>
      </c>
      <c r="W481" s="121" t="s">
        <v>3653</v>
      </c>
      <c r="X481" s="108"/>
    </row>
    <row r="482" spans="1:58" ht="16.5" customHeight="1" x14ac:dyDescent="0.25">
      <c r="B482" s="106">
        <v>4025</v>
      </c>
      <c r="C482" s="106"/>
      <c r="D482" s="106">
        <v>3</v>
      </c>
      <c r="G482" s="100" t="s">
        <v>3494</v>
      </c>
      <c r="H482" s="124" t="s">
        <v>16</v>
      </c>
      <c r="I482" s="100"/>
      <c r="J482" s="171" t="s">
        <v>2183</v>
      </c>
      <c r="K482" s="123" t="s">
        <v>2184</v>
      </c>
      <c r="L482" s="124" t="s">
        <v>16</v>
      </c>
      <c r="M482" s="112" t="s">
        <v>2181</v>
      </c>
      <c r="N482" s="123" t="s">
        <v>2185</v>
      </c>
      <c r="O482" s="123"/>
      <c r="P482" s="103" t="s">
        <v>26</v>
      </c>
      <c r="Q482" s="105"/>
      <c r="R482" s="90" t="s">
        <v>2178</v>
      </c>
      <c r="S482" s="106" t="s">
        <v>46</v>
      </c>
      <c r="T482" s="100" t="s">
        <v>778</v>
      </c>
      <c r="U482" s="100"/>
      <c r="V482" s="108" t="s">
        <v>1244</v>
      </c>
      <c r="W482" s="121" t="s">
        <v>3653</v>
      </c>
      <c r="X482" s="108"/>
    </row>
    <row r="483" spans="1:58" ht="16.5" customHeight="1" x14ac:dyDescent="0.25">
      <c r="B483" s="106">
        <v>4041</v>
      </c>
      <c r="C483" s="106"/>
      <c r="D483" s="106"/>
      <c r="E483" s="100" t="s">
        <v>221</v>
      </c>
      <c r="F483" s="100" t="s">
        <v>2190</v>
      </c>
      <c r="G483" s="100" t="s">
        <v>3494</v>
      </c>
      <c r="H483" s="103" t="s">
        <v>26</v>
      </c>
      <c r="I483" s="100"/>
      <c r="J483" s="171" t="s">
        <v>2187</v>
      </c>
      <c r="K483" s="102" t="s">
        <v>40</v>
      </c>
      <c r="L483" s="100"/>
      <c r="M483" s="98"/>
      <c r="N483" s="100"/>
      <c r="O483" s="100"/>
      <c r="P483" s="103" t="s">
        <v>26</v>
      </c>
      <c r="Q483" s="105"/>
      <c r="R483" s="90" t="s">
        <v>2178</v>
      </c>
      <c r="S483" s="106" t="s">
        <v>46</v>
      </c>
      <c r="T483" s="100" t="s">
        <v>778</v>
      </c>
      <c r="U483" s="100"/>
      <c r="V483" s="108" t="s">
        <v>1244</v>
      </c>
      <c r="W483" s="121" t="s">
        <v>3653</v>
      </c>
      <c r="X483" s="108"/>
    </row>
    <row r="484" spans="1:58" ht="16.5" customHeight="1" x14ac:dyDescent="0.25">
      <c r="B484" s="106">
        <v>4041</v>
      </c>
      <c r="C484" s="106"/>
      <c r="D484" s="106">
        <v>1</v>
      </c>
      <c r="G484" s="100" t="s">
        <v>3494</v>
      </c>
      <c r="H484" s="124" t="s">
        <v>16</v>
      </c>
      <c r="I484" s="100"/>
      <c r="J484" s="171" t="s">
        <v>2187</v>
      </c>
      <c r="K484" s="110" t="s">
        <v>15</v>
      </c>
      <c r="L484" s="124" t="s">
        <v>16</v>
      </c>
      <c r="M484" s="209" t="s">
        <v>2188</v>
      </c>
      <c r="N484" s="123" t="s">
        <v>2189</v>
      </c>
      <c r="O484" s="123"/>
      <c r="P484" s="118" t="s">
        <v>16</v>
      </c>
      <c r="Q484" s="119" t="s">
        <v>2188</v>
      </c>
      <c r="R484" s="90" t="s">
        <v>2178</v>
      </c>
      <c r="S484" s="106" t="s">
        <v>46</v>
      </c>
      <c r="T484" s="100" t="s">
        <v>778</v>
      </c>
      <c r="U484" s="90"/>
      <c r="V484" s="108" t="s">
        <v>1244</v>
      </c>
      <c r="W484" s="121" t="s">
        <v>3653</v>
      </c>
      <c r="X484" s="108"/>
    </row>
    <row r="485" spans="1:58" ht="16.5" customHeight="1" x14ac:dyDescent="0.25">
      <c r="A485" s="106">
        <v>4050</v>
      </c>
      <c r="C485" s="106"/>
      <c r="D485" s="106">
        <v>3</v>
      </c>
      <c r="E485" s="100"/>
      <c r="F485" s="100" t="s">
        <v>839</v>
      </c>
      <c r="G485" s="100" t="s">
        <v>3492</v>
      </c>
      <c r="H485" s="122" t="s">
        <v>16</v>
      </c>
      <c r="I485" s="100"/>
      <c r="J485" s="171" t="s">
        <v>836</v>
      </c>
      <c r="K485" s="102" t="s">
        <v>3577</v>
      </c>
      <c r="L485" s="103" t="s">
        <v>26</v>
      </c>
      <c r="M485" s="103"/>
      <c r="N485" s="103"/>
      <c r="O485" s="103"/>
      <c r="P485" s="103"/>
      <c r="Q485" s="105"/>
      <c r="R485" s="90" t="s">
        <v>527</v>
      </c>
      <c r="S485" s="106" t="s">
        <v>46</v>
      </c>
      <c r="T485" s="135" t="s">
        <v>21</v>
      </c>
      <c r="U485" s="99" t="s">
        <v>3327</v>
      </c>
      <c r="V485" s="108" t="s">
        <v>3552</v>
      </c>
      <c r="W485" s="108"/>
      <c r="X485" s="108"/>
      <c r="Y485" s="120" t="s">
        <v>3517</v>
      </c>
      <c r="Z485" s="120">
        <v>0</v>
      </c>
      <c r="AA485" s="120">
        <v>1</v>
      </c>
      <c r="AB485" s="120" t="s">
        <v>3315</v>
      </c>
      <c r="AC485" s="120" t="s">
        <v>3315</v>
      </c>
      <c r="AD485" s="120" t="s">
        <v>3315</v>
      </c>
      <c r="AE485" s="120" t="s">
        <v>3315</v>
      </c>
      <c r="AF485" s="120" t="s">
        <v>3315</v>
      </c>
      <c r="AG485" s="120" t="s">
        <v>3315</v>
      </c>
      <c r="AH485" s="120" t="s">
        <v>3315</v>
      </c>
      <c r="AI485" s="120" t="s">
        <v>3315</v>
      </c>
      <c r="AJ485" s="120" t="s">
        <v>3315</v>
      </c>
      <c r="AK485" s="120"/>
      <c r="AL485" s="120" t="s">
        <v>3315</v>
      </c>
      <c r="AM485" s="120"/>
      <c r="AN485" s="120" t="s">
        <v>3315</v>
      </c>
      <c r="AO485" s="120" t="s">
        <v>3315</v>
      </c>
      <c r="AP485" s="120" t="s">
        <v>3315</v>
      </c>
      <c r="AQ485" s="120" t="s">
        <v>3315</v>
      </c>
      <c r="AR485" s="120" t="s">
        <v>3315</v>
      </c>
      <c r="AS485" s="120" t="s">
        <v>3315</v>
      </c>
      <c r="AT485" s="120" t="s">
        <v>3315</v>
      </c>
      <c r="AU485" s="120" t="s">
        <v>3315</v>
      </c>
      <c r="AV485" s="120" t="s">
        <v>3315</v>
      </c>
      <c r="AW485" s="120" t="s">
        <v>3315</v>
      </c>
      <c r="AX485" s="120" t="s">
        <v>3315</v>
      </c>
      <c r="AY485" s="120" t="s">
        <v>3315</v>
      </c>
      <c r="AZ485" s="120" t="s">
        <v>3315</v>
      </c>
      <c r="BA485" s="120" t="s">
        <v>3315</v>
      </c>
      <c r="BB485" s="120" t="s">
        <v>3315</v>
      </c>
      <c r="BC485" s="120" t="s">
        <v>3315</v>
      </c>
      <c r="BD485" s="120" t="s">
        <v>3315</v>
      </c>
      <c r="BE485" s="120" t="s">
        <v>3315</v>
      </c>
      <c r="BF485" s="120" t="s">
        <v>3315</v>
      </c>
    </row>
    <row r="486" spans="1:58" ht="16.5" customHeight="1" x14ac:dyDescent="0.25">
      <c r="B486" s="141">
        <v>4050</v>
      </c>
      <c r="C486" s="178" t="s">
        <v>3658</v>
      </c>
      <c r="D486" s="141">
        <v>2</v>
      </c>
      <c r="E486" s="178" t="s">
        <v>3658</v>
      </c>
      <c r="F486" s="163"/>
      <c r="G486" s="138" t="s">
        <v>3492</v>
      </c>
      <c r="H486" s="179" t="s">
        <v>16</v>
      </c>
      <c r="I486" s="138"/>
      <c r="J486" s="190" t="s">
        <v>836</v>
      </c>
      <c r="K486" s="162" t="s">
        <v>15</v>
      </c>
      <c r="L486" s="179" t="s">
        <v>16</v>
      </c>
      <c r="M486" s="210" t="s">
        <v>837</v>
      </c>
      <c r="N486" s="136" t="s">
        <v>838</v>
      </c>
      <c r="O486" s="136"/>
      <c r="P486" s="139" t="s">
        <v>26</v>
      </c>
      <c r="Q486" s="144"/>
      <c r="R486" s="138" t="s">
        <v>527</v>
      </c>
      <c r="S486" s="141" t="s">
        <v>46</v>
      </c>
      <c r="T486" s="147" t="s">
        <v>21</v>
      </c>
      <c r="U486" s="148" t="s">
        <v>3327</v>
      </c>
      <c r="V486" s="149" t="s">
        <v>605</v>
      </c>
      <c r="W486" s="149"/>
      <c r="X486" s="138"/>
      <c r="Y486" s="144">
        <v>0</v>
      </c>
      <c r="Z486" s="144">
        <v>0</v>
      </c>
      <c r="AA486" s="144">
        <v>0</v>
      </c>
      <c r="AB486" s="144" t="s">
        <v>3315</v>
      </c>
      <c r="AC486" s="144" t="s">
        <v>3315</v>
      </c>
      <c r="AD486" s="144" t="s">
        <v>3315</v>
      </c>
      <c r="AE486" s="144" t="s">
        <v>3315</v>
      </c>
      <c r="AF486" s="144" t="s">
        <v>3315</v>
      </c>
      <c r="AG486" s="144" t="s">
        <v>3315</v>
      </c>
      <c r="AH486" s="144" t="s">
        <v>3315</v>
      </c>
      <c r="AI486" s="144" t="s">
        <v>3315</v>
      </c>
      <c r="AJ486" s="144" t="s">
        <v>3315</v>
      </c>
      <c r="AK486" s="144"/>
      <c r="AL486" s="144" t="s">
        <v>3315</v>
      </c>
      <c r="AM486" s="144"/>
      <c r="AN486" s="144" t="s">
        <v>3315</v>
      </c>
      <c r="AO486" s="144" t="s">
        <v>3315</v>
      </c>
      <c r="AP486" s="144" t="s">
        <v>3315</v>
      </c>
      <c r="AQ486" s="144" t="s">
        <v>3315</v>
      </c>
      <c r="AR486" s="144" t="s">
        <v>3315</v>
      </c>
      <c r="AS486" s="144" t="s">
        <v>3315</v>
      </c>
      <c r="AT486" s="144" t="s">
        <v>3315</v>
      </c>
      <c r="AU486" s="144" t="s">
        <v>3315</v>
      </c>
      <c r="AV486" s="144" t="s">
        <v>3315</v>
      </c>
      <c r="AW486" s="144" t="s">
        <v>3315</v>
      </c>
      <c r="AX486" s="144" t="s">
        <v>3315</v>
      </c>
      <c r="AY486" s="144" t="s">
        <v>3315</v>
      </c>
      <c r="AZ486" s="144">
        <v>0</v>
      </c>
      <c r="BA486" s="144" t="s">
        <v>3315</v>
      </c>
      <c r="BB486" s="144" t="s">
        <v>3315</v>
      </c>
      <c r="BC486" s="144" t="s">
        <v>3315</v>
      </c>
      <c r="BD486" s="144" t="s">
        <v>3315</v>
      </c>
      <c r="BE486" s="144" t="s">
        <v>3315</v>
      </c>
      <c r="BF486" s="144" t="s">
        <v>3315</v>
      </c>
    </row>
    <row r="487" spans="1:58" ht="16.5" customHeight="1" x14ac:dyDescent="0.25">
      <c r="B487" s="102">
        <v>4062</v>
      </c>
      <c r="C487" s="123"/>
      <c r="D487" s="123">
        <v>6</v>
      </c>
      <c r="E487" s="90"/>
      <c r="F487" s="90" t="s">
        <v>840</v>
      </c>
      <c r="G487" s="100" t="s">
        <v>3494</v>
      </c>
      <c r="H487" s="124" t="s">
        <v>16</v>
      </c>
      <c r="I487" s="100"/>
      <c r="J487" s="216" t="s">
        <v>841</v>
      </c>
      <c r="K487" s="123" t="s">
        <v>151</v>
      </c>
      <c r="L487" s="111" t="s">
        <v>16</v>
      </c>
      <c r="M487" s="112" t="s">
        <v>842</v>
      </c>
      <c r="N487" s="105" t="s">
        <v>843</v>
      </c>
      <c r="O487" s="105"/>
      <c r="P487" s="118" t="s">
        <v>16</v>
      </c>
      <c r="Q487" s="119" t="s">
        <v>3753</v>
      </c>
      <c r="R487" s="90" t="s">
        <v>377</v>
      </c>
      <c r="S487" s="100" t="s">
        <v>28</v>
      </c>
      <c r="T487" s="135" t="s">
        <v>21</v>
      </c>
      <c r="U487" s="99" t="s">
        <v>3330</v>
      </c>
      <c r="V487" s="108"/>
      <c r="W487" s="108"/>
      <c r="X487" s="100"/>
      <c r="Y487" s="120" t="s">
        <v>3517</v>
      </c>
      <c r="Z487" s="120" t="s">
        <v>3315</v>
      </c>
      <c r="AA487" s="120" t="s">
        <v>3315</v>
      </c>
      <c r="AB487" s="120" t="s">
        <v>3315</v>
      </c>
      <c r="AC487" s="120" t="s">
        <v>3315</v>
      </c>
      <c r="AD487" s="120" t="s">
        <v>3315</v>
      </c>
      <c r="AE487" s="120" t="s">
        <v>3315</v>
      </c>
      <c r="AF487" s="120" t="s">
        <v>3315</v>
      </c>
      <c r="AG487" s="120" t="s">
        <v>3315</v>
      </c>
      <c r="AH487" s="120" t="s">
        <v>3315</v>
      </c>
      <c r="AI487" s="120" t="s">
        <v>3315</v>
      </c>
      <c r="AJ487" s="120" t="s">
        <v>3315</v>
      </c>
      <c r="AK487" s="120"/>
      <c r="AL487" s="120" t="s">
        <v>3315</v>
      </c>
      <c r="AM487" s="120"/>
      <c r="AN487" s="120" t="s">
        <v>3315</v>
      </c>
      <c r="AO487" s="120" t="s">
        <v>3315</v>
      </c>
      <c r="AP487" s="120" t="s">
        <v>3315</v>
      </c>
      <c r="AQ487" s="120" t="s">
        <v>3315</v>
      </c>
      <c r="AR487" s="120" t="s">
        <v>3315</v>
      </c>
      <c r="AS487" s="120" t="s">
        <v>3315</v>
      </c>
      <c r="AT487" s="120" t="s">
        <v>3315</v>
      </c>
      <c r="AU487" s="120" t="s">
        <v>3315</v>
      </c>
      <c r="AV487" s="120" t="s">
        <v>3315</v>
      </c>
      <c r="AW487" s="120" t="s">
        <v>3315</v>
      </c>
      <c r="AX487" s="120" t="s">
        <v>3315</v>
      </c>
      <c r="AY487" s="120" t="s">
        <v>3315</v>
      </c>
      <c r="AZ487" s="120" t="s">
        <v>3315</v>
      </c>
      <c r="BA487" s="120" t="s">
        <v>3315</v>
      </c>
      <c r="BB487" s="120" t="s">
        <v>3315</v>
      </c>
      <c r="BC487" s="120" t="s">
        <v>3315</v>
      </c>
      <c r="BD487" s="120" t="s">
        <v>3315</v>
      </c>
      <c r="BE487" s="120" t="s">
        <v>3315</v>
      </c>
      <c r="BF487" s="120" t="s">
        <v>3315</v>
      </c>
    </row>
    <row r="488" spans="1:58" ht="16.5" customHeight="1" x14ac:dyDescent="0.25">
      <c r="B488" s="106">
        <v>4074</v>
      </c>
      <c r="C488" s="98"/>
      <c r="D488" s="106">
        <v>3</v>
      </c>
      <c r="F488" s="100" t="s">
        <v>844</v>
      </c>
      <c r="G488" s="100" t="s">
        <v>3494</v>
      </c>
      <c r="H488" s="103" t="s">
        <v>26</v>
      </c>
      <c r="I488" s="100"/>
      <c r="J488" s="171" t="s">
        <v>845</v>
      </c>
      <c r="K488" s="123" t="s">
        <v>43</v>
      </c>
      <c r="L488" s="111" t="s">
        <v>16</v>
      </c>
      <c r="M488" s="112" t="s">
        <v>3538</v>
      </c>
      <c r="N488" s="123" t="s">
        <v>45</v>
      </c>
      <c r="O488" s="123"/>
      <c r="P488" s="103" t="s">
        <v>26</v>
      </c>
      <c r="Q488" s="119"/>
      <c r="R488" s="90" t="s">
        <v>527</v>
      </c>
      <c r="S488" s="106" t="s">
        <v>46</v>
      </c>
      <c r="T488" s="135" t="s">
        <v>21</v>
      </c>
      <c r="U488" s="99" t="s">
        <v>3327</v>
      </c>
      <c r="V488" s="131" t="s">
        <v>831</v>
      </c>
      <c r="W488" s="108"/>
      <c r="X488" s="100"/>
      <c r="Y488" s="120" t="s">
        <v>3315</v>
      </c>
      <c r="Z488" s="120">
        <v>1</v>
      </c>
      <c r="AA488" s="120" t="s">
        <v>3315</v>
      </c>
      <c r="AB488" s="120" t="s">
        <v>3315</v>
      </c>
      <c r="AC488" s="120" t="s">
        <v>3315</v>
      </c>
      <c r="AD488" s="120" t="s">
        <v>3315</v>
      </c>
      <c r="AE488" s="120" t="s">
        <v>3315</v>
      </c>
      <c r="AF488" s="120" t="s">
        <v>3315</v>
      </c>
      <c r="AG488" s="120" t="s">
        <v>3315</v>
      </c>
      <c r="AH488" s="120" t="s">
        <v>3315</v>
      </c>
      <c r="AI488" s="120" t="s">
        <v>3315</v>
      </c>
      <c r="AJ488" s="120" t="s">
        <v>3315</v>
      </c>
      <c r="AK488" s="120"/>
      <c r="AL488" s="120" t="s">
        <v>3315</v>
      </c>
      <c r="AM488" s="120"/>
      <c r="AN488" s="120" t="s">
        <v>3315</v>
      </c>
      <c r="AO488" s="120" t="s">
        <v>3315</v>
      </c>
      <c r="AP488" s="120" t="s">
        <v>3315</v>
      </c>
      <c r="AQ488" s="120" t="s">
        <v>3315</v>
      </c>
      <c r="AR488" s="120" t="s">
        <v>3315</v>
      </c>
      <c r="AS488" s="120" t="s">
        <v>3315</v>
      </c>
      <c r="AT488" s="120" t="s">
        <v>3315</v>
      </c>
      <c r="AU488" s="120" t="s">
        <v>3315</v>
      </c>
      <c r="AV488" s="120" t="s">
        <v>3315</v>
      </c>
      <c r="AW488" s="120" t="s">
        <v>3315</v>
      </c>
      <c r="AX488" s="120" t="s">
        <v>3315</v>
      </c>
      <c r="AY488" s="120" t="s">
        <v>3315</v>
      </c>
      <c r="AZ488" s="120">
        <v>0</v>
      </c>
      <c r="BA488" s="120" t="s">
        <v>3315</v>
      </c>
      <c r="BB488" s="120" t="s">
        <v>3315</v>
      </c>
      <c r="BC488" s="120" t="s">
        <v>3315</v>
      </c>
      <c r="BD488" s="120" t="s">
        <v>3315</v>
      </c>
      <c r="BE488" s="120" t="s">
        <v>3315</v>
      </c>
      <c r="BF488" s="120" t="s">
        <v>3315</v>
      </c>
    </row>
    <row r="489" spans="1:58" ht="16.5" customHeight="1" x14ac:dyDescent="0.25">
      <c r="B489" s="106">
        <v>4089</v>
      </c>
      <c r="C489" s="98"/>
      <c r="D489" s="106">
        <v>4</v>
      </c>
      <c r="F489" s="100" t="s">
        <v>846</v>
      </c>
      <c r="G489" s="100" t="s">
        <v>3494</v>
      </c>
      <c r="H489" s="124" t="s">
        <v>16</v>
      </c>
      <c r="I489" s="100"/>
      <c r="J489" s="171" t="s">
        <v>847</v>
      </c>
      <c r="K489" s="110" t="s">
        <v>15</v>
      </c>
      <c r="L489" s="124" t="s">
        <v>16</v>
      </c>
      <c r="M489" s="209" t="s">
        <v>848</v>
      </c>
      <c r="N489" s="123" t="s">
        <v>849</v>
      </c>
      <c r="O489" s="123"/>
      <c r="P489" s="103" t="s">
        <v>26</v>
      </c>
      <c r="Q489" s="105"/>
      <c r="R489" s="90" t="s">
        <v>134</v>
      </c>
      <c r="S489" s="106" t="s">
        <v>46</v>
      </c>
      <c r="T489" s="135" t="s">
        <v>21</v>
      </c>
      <c r="U489" s="99" t="s">
        <v>3327</v>
      </c>
      <c r="V489" s="108" t="s">
        <v>171</v>
      </c>
      <c r="W489" s="108"/>
      <c r="X489" s="100"/>
      <c r="Y489" s="120" t="s">
        <v>3517</v>
      </c>
      <c r="Z489" s="120" t="s">
        <v>3315</v>
      </c>
      <c r="AA489" s="120" t="s">
        <v>3315</v>
      </c>
      <c r="AB489" s="120" t="s">
        <v>3315</v>
      </c>
      <c r="AC489" s="120" t="s">
        <v>3315</v>
      </c>
      <c r="AD489" s="120" t="s">
        <v>3315</v>
      </c>
      <c r="AE489" s="120" t="s">
        <v>3315</v>
      </c>
      <c r="AF489" s="120" t="s">
        <v>3315</v>
      </c>
      <c r="AG489" s="120" t="s">
        <v>3315</v>
      </c>
      <c r="AH489" s="120" t="s">
        <v>3315</v>
      </c>
      <c r="AI489" s="120" t="s">
        <v>3315</v>
      </c>
      <c r="AJ489" s="120" t="s">
        <v>3315</v>
      </c>
      <c r="AK489" s="120"/>
      <c r="AL489" s="120" t="s">
        <v>3315</v>
      </c>
      <c r="AM489" s="120"/>
      <c r="AN489" s="120" t="s">
        <v>3315</v>
      </c>
      <c r="AO489" s="120" t="s">
        <v>3315</v>
      </c>
      <c r="AP489" s="120" t="s">
        <v>3315</v>
      </c>
      <c r="AQ489" s="120" t="s">
        <v>3315</v>
      </c>
      <c r="AR489" s="120" t="s">
        <v>3315</v>
      </c>
      <c r="AS489" s="120" t="s">
        <v>3315</v>
      </c>
      <c r="AT489" s="120" t="s">
        <v>3315</v>
      </c>
      <c r="AU489" s="120" t="s">
        <v>3315</v>
      </c>
      <c r="AV489" s="120" t="s">
        <v>3315</v>
      </c>
      <c r="AW489" s="120" t="s">
        <v>3315</v>
      </c>
      <c r="AX489" s="120" t="s">
        <v>3315</v>
      </c>
      <c r="AY489" s="120" t="s">
        <v>3315</v>
      </c>
      <c r="AZ489" s="120" t="s">
        <v>3315</v>
      </c>
      <c r="BA489" s="120" t="s">
        <v>3315</v>
      </c>
      <c r="BB489" s="120" t="s">
        <v>3315</v>
      </c>
      <c r="BC489" s="120" t="s">
        <v>3315</v>
      </c>
      <c r="BD489" s="120" t="s">
        <v>3315</v>
      </c>
      <c r="BE489" s="120" t="s">
        <v>3315</v>
      </c>
      <c r="BF489" s="120" t="s">
        <v>3315</v>
      </c>
    </row>
    <row r="490" spans="1:58" ht="16.5" customHeight="1" x14ac:dyDescent="0.25">
      <c r="B490" s="106">
        <v>4090</v>
      </c>
      <c r="C490" s="98"/>
      <c r="D490" s="106">
        <v>3</v>
      </c>
      <c r="E490" s="120"/>
      <c r="F490" s="100" t="s">
        <v>850</v>
      </c>
      <c r="G490" s="100" t="s">
        <v>3494</v>
      </c>
      <c r="H490" s="124" t="s">
        <v>16</v>
      </c>
      <c r="I490" s="100"/>
      <c r="J490" s="171" t="s">
        <v>851</v>
      </c>
      <c r="K490" s="123" t="s">
        <v>852</v>
      </c>
      <c r="L490" s="103" t="s">
        <v>26</v>
      </c>
      <c r="M490" s="209"/>
      <c r="N490" s="117" t="s">
        <v>3672</v>
      </c>
      <c r="O490" s="117"/>
      <c r="P490" s="103" t="s">
        <v>26</v>
      </c>
      <c r="Q490" s="105"/>
      <c r="R490" s="90" t="s">
        <v>134</v>
      </c>
      <c r="S490" s="106" t="s">
        <v>46</v>
      </c>
      <c r="T490" s="135" t="s">
        <v>21</v>
      </c>
      <c r="U490" s="156" t="s">
        <v>3332</v>
      </c>
      <c r="V490" s="151" t="s">
        <v>3478</v>
      </c>
      <c r="W490" s="151"/>
      <c r="X490" s="100"/>
      <c r="Y490" s="120" t="s">
        <v>3315</v>
      </c>
      <c r="Z490" s="120">
        <v>0</v>
      </c>
      <c r="AA490" s="120" t="s">
        <v>3315</v>
      </c>
      <c r="AB490" s="120" t="s">
        <v>3315</v>
      </c>
      <c r="AC490" s="120" t="s">
        <v>3315</v>
      </c>
      <c r="AD490" s="120" t="s">
        <v>3315</v>
      </c>
      <c r="AE490" s="120" t="s">
        <v>3315</v>
      </c>
      <c r="AF490" s="120" t="s">
        <v>3315</v>
      </c>
      <c r="AG490" s="120" t="s">
        <v>3315</v>
      </c>
      <c r="AH490" s="120" t="s">
        <v>3315</v>
      </c>
      <c r="AI490" s="120" t="s">
        <v>3315</v>
      </c>
      <c r="AJ490" s="120" t="s">
        <v>3315</v>
      </c>
      <c r="AK490" s="120"/>
      <c r="AL490" s="120" t="s">
        <v>3315</v>
      </c>
      <c r="AM490" s="120"/>
      <c r="AN490" s="120" t="s">
        <v>3315</v>
      </c>
      <c r="AO490" s="120" t="s">
        <v>3315</v>
      </c>
      <c r="AP490" s="120" t="s">
        <v>3315</v>
      </c>
      <c r="AQ490" s="120" t="s">
        <v>3315</v>
      </c>
      <c r="AR490" s="120" t="s">
        <v>3315</v>
      </c>
      <c r="AS490" s="120" t="s">
        <v>3315</v>
      </c>
      <c r="AT490" s="120" t="s">
        <v>3315</v>
      </c>
      <c r="AU490" s="120" t="s">
        <v>3315</v>
      </c>
      <c r="AV490" s="120" t="s">
        <v>3315</v>
      </c>
      <c r="AW490" s="120" t="s">
        <v>3315</v>
      </c>
      <c r="AX490" s="120" t="s">
        <v>3315</v>
      </c>
      <c r="AY490" s="120" t="s">
        <v>3315</v>
      </c>
      <c r="AZ490" s="120">
        <v>0</v>
      </c>
      <c r="BA490" s="120" t="s">
        <v>3315</v>
      </c>
      <c r="BB490" s="120" t="s">
        <v>3315</v>
      </c>
      <c r="BC490" s="120" t="s">
        <v>3315</v>
      </c>
      <c r="BD490" s="120" t="s">
        <v>3315</v>
      </c>
      <c r="BE490" s="120" t="s">
        <v>3315</v>
      </c>
      <c r="BF490" s="120" t="s">
        <v>3315</v>
      </c>
    </row>
    <row r="491" spans="1:58" ht="16.5" customHeight="1" x14ac:dyDescent="0.25">
      <c r="B491" s="141">
        <v>4090</v>
      </c>
      <c r="C491" s="178" t="s">
        <v>3658</v>
      </c>
      <c r="D491" s="141">
        <v>2</v>
      </c>
      <c r="E491" s="178" t="s">
        <v>3658</v>
      </c>
      <c r="F491" s="163"/>
      <c r="G491" s="138" t="s">
        <v>3494</v>
      </c>
      <c r="H491" s="179" t="s">
        <v>16</v>
      </c>
      <c r="I491" s="141" t="s">
        <v>3658</v>
      </c>
      <c r="J491" s="190" t="s">
        <v>854</v>
      </c>
      <c r="K491" s="162" t="s">
        <v>15</v>
      </c>
      <c r="L491" s="179" t="s">
        <v>16</v>
      </c>
      <c r="M491" s="210" t="s">
        <v>855</v>
      </c>
      <c r="N491" s="136" t="s">
        <v>856</v>
      </c>
      <c r="O491" s="136"/>
      <c r="P491" s="145" t="s">
        <v>16</v>
      </c>
      <c r="Q491" s="146" t="s">
        <v>855</v>
      </c>
      <c r="R491" s="138" t="s">
        <v>134</v>
      </c>
      <c r="S491" s="141" t="s">
        <v>46</v>
      </c>
      <c r="T491" s="147" t="s">
        <v>21</v>
      </c>
      <c r="U491" s="259" t="s">
        <v>3332</v>
      </c>
      <c r="V491" s="149" t="s">
        <v>853</v>
      </c>
      <c r="W491" s="149"/>
      <c r="X491" s="138"/>
      <c r="Y491" s="144" t="s">
        <v>3315</v>
      </c>
      <c r="Z491" s="144">
        <v>0</v>
      </c>
      <c r="AA491" s="144">
        <v>0</v>
      </c>
      <c r="AB491" s="144" t="s">
        <v>3315</v>
      </c>
      <c r="AC491" s="144" t="s">
        <v>3315</v>
      </c>
      <c r="AD491" s="144" t="s">
        <v>3315</v>
      </c>
      <c r="AE491" s="144" t="s">
        <v>3315</v>
      </c>
      <c r="AF491" s="144" t="s">
        <v>3315</v>
      </c>
      <c r="AG491" s="144" t="s">
        <v>3315</v>
      </c>
      <c r="AH491" s="144" t="s">
        <v>3315</v>
      </c>
      <c r="AI491" s="144" t="s">
        <v>3315</v>
      </c>
      <c r="AJ491" s="144" t="s">
        <v>3315</v>
      </c>
      <c r="AK491" s="144"/>
      <c r="AL491" s="144" t="s">
        <v>3315</v>
      </c>
      <c r="AM491" s="144"/>
      <c r="AN491" s="144" t="s">
        <v>3315</v>
      </c>
      <c r="AO491" s="144" t="s">
        <v>3315</v>
      </c>
      <c r="AP491" s="144" t="s">
        <v>3315</v>
      </c>
      <c r="AQ491" s="144" t="s">
        <v>3315</v>
      </c>
      <c r="AR491" s="144" t="s">
        <v>3315</v>
      </c>
      <c r="AS491" s="144" t="s">
        <v>3315</v>
      </c>
      <c r="AT491" s="144" t="s">
        <v>3315</v>
      </c>
      <c r="AU491" s="144" t="s">
        <v>3315</v>
      </c>
      <c r="AV491" s="144" t="s">
        <v>3315</v>
      </c>
      <c r="AW491" s="144" t="s">
        <v>3315</v>
      </c>
      <c r="AX491" s="144" t="s">
        <v>3315</v>
      </c>
      <c r="AY491" s="144" t="s">
        <v>3315</v>
      </c>
      <c r="AZ491" s="144">
        <v>0</v>
      </c>
      <c r="BA491" s="144" t="s">
        <v>3315</v>
      </c>
      <c r="BB491" s="144" t="s">
        <v>3315</v>
      </c>
      <c r="BC491" s="144" t="s">
        <v>3315</v>
      </c>
      <c r="BD491" s="144" t="s">
        <v>3315</v>
      </c>
      <c r="BE491" s="144" t="s">
        <v>3315</v>
      </c>
      <c r="BF491" s="144" t="s">
        <v>3315</v>
      </c>
    </row>
    <row r="492" spans="1:58" ht="16.5" customHeight="1" x14ac:dyDescent="0.25">
      <c r="B492" s="106">
        <v>4093</v>
      </c>
      <c r="C492" s="106"/>
      <c r="D492" s="106">
        <v>5</v>
      </c>
      <c r="F492" s="100" t="s">
        <v>2191</v>
      </c>
      <c r="G492" s="100" t="s">
        <v>3494</v>
      </c>
      <c r="H492" s="124" t="s">
        <v>16</v>
      </c>
      <c r="I492" s="100"/>
      <c r="J492" s="171" t="s">
        <v>2192</v>
      </c>
      <c r="K492" s="106" t="s">
        <v>2193</v>
      </c>
      <c r="L492" s="103" t="s">
        <v>26</v>
      </c>
      <c r="M492" s="170"/>
      <c r="N492" s="123" t="s">
        <v>961</v>
      </c>
      <c r="O492" s="123"/>
      <c r="P492" s="103" t="s">
        <v>26</v>
      </c>
      <c r="Q492" s="105"/>
      <c r="R492" s="90" t="s">
        <v>2194</v>
      </c>
      <c r="S492" s="106" t="s">
        <v>46</v>
      </c>
      <c r="T492" s="106" t="s">
        <v>46</v>
      </c>
      <c r="U492" s="106"/>
      <c r="V492" s="108" t="s">
        <v>2195</v>
      </c>
      <c r="W492" s="121" t="s">
        <v>3778</v>
      </c>
      <c r="X492" s="108"/>
    </row>
    <row r="493" spans="1:58" ht="16.5" customHeight="1" x14ac:dyDescent="0.25">
      <c r="B493" s="106">
        <v>4101</v>
      </c>
      <c r="C493" s="98"/>
      <c r="D493" s="106">
        <v>2</v>
      </c>
      <c r="F493" s="100"/>
      <c r="G493" s="100" t="s">
        <v>3494</v>
      </c>
      <c r="H493" s="103" t="s">
        <v>26</v>
      </c>
      <c r="I493" s="100"/>
      <c r="J493" s="171" t="s">
        <v>857</v>
      </c>
      <c r="K493" s="110" t="s">
        <v>15</v>
      </c>
      <c r="L493" s="124" t="s">
        <v>16</v>
      </c>
      <c r="M493" s="209" t="s">
        <v>858</v>
      </c>
      <c r="N493" s="123" t="s">
        <v>859</v>
      </c>
      <c r="O493" s="123"/>
      <c r="P493" s="103" t="s">
        <v>26</v>
      </c>
      <c r="Q493" s="105"/>
      <c r="R493" s="90" t="s">
        <v>527</v>
      </c>
      <c r="S493" s="106" t="s">
        <v>46</v>
      </c>
      <c r="T493" s="135" t="s">
        <v>21</v>
      </c>
      <c r="U493" s="99" t="s">
        <v>3327</v>
      </c>
      <c r="V493" s="108" t="s">
        <v>726</v>
      </c>
      <c r="W493" s="108"/>
      <c r="X493" s="100"/>
      <c r="Y493" s="120">
        <v>1</v>
      </c>
      <c r="Z493" s="120">
        <v>0</v>
      </c>
      <c r="AA493" s="120" t="s">
        <v>3315</v>
      </c>
      <c r="AB493" s="120" t="s">
        <v>3315</v>
      </c>
      <c r="AC493" s="120" t="s">
        <v>3315</v>
      </c>
      <c r="AD493" s="120" t="s">
        <v>3315</v>
      </c>
      <c r="AE493" s="120" t="s">
        <v>3315</v>
      </c>
      <c r="AF493" s="120" t="s">
        <v>3315</v>
      </c>
      <c r="AG493" s="120" t="s">
        <v>3315</v>
      </c>
      <c r="AH493" s="120" t="s">
        <v>3315</v>
      </c>
      <c r="AI493" s="120" t="s">
        <v>3315</v>
      </c>
      <c r="AJ493" s="120" t="s">
        <v>3315</v>
      </c>
      <c r="AK493" s="120"/>
      <c r="AL493" s="120" t="s">
        <v>3315</v>
      </c>
      <c r="AM493" s="120"/>
      <c r="AN493" s="120" t="s">
        <v>3315</v>
      </c>
      <c r="AO493" s="120" t="s">
        <v>3315</v>
      </c>
      <c r="AP493" s="120" t="s">
        <v>3315</v>
      </c>
      <c r="AQ493" s="120" t="s">
        <v>3315</v>
      </c>
      <c r="AR493" s="120" t="s">
        <v>3315</v>
      </c>
      <c r="AS493" s="120" t="s">
        <v>3315</v>
      </c>
      <c r="AT493" s="120" t="s">
        <v>3315</v>
      </c>
      <c r="AU493" s="120" t="s">
        <v>3315</v>
      </c>
      <c r="AV493" s="120" t="s">
        <v>3315</v>
      </c>
      <c r="AW493" s="120" t="s">
        <v>3315</v>
      </c>
      <c r="AX493" s="120" t="s">
        <v>3315</v>
      </c>
      <c r="AY493" s="120" t="s">
        <v>3315</v>
      </c>
      <c r="AZ493" s="120">
        <v>0</v>
      </c>
      <c r="BA493" s="120" t="s">
        <v>3315</v>
      </c>
      <c r="BB493" s="120" t="s">
        <v>3315</v>
      </c>
      <c r="BC493" s="120" t="s">
        <v>3315</v>
      </c>
      <c r="BD493" s="120" t="s">
        <v>3315</v>
      </c>
      <c r="BE493" s="120" t="s">
        <v>3315</v>
      </c>
      <c r="BF493" s="120" t="s">
        <v>3315</v>
      </c>
    </row>
    <row r="494" spans="1:58" ht="16.5" customHeight="1" x14ac:dyDescent="0.25">
      <c r="B494" s="106">
        <v>4101</v>
      </c>
      <c r="C494" s="98"/>
      <c r="D494" s="106"/>
      <c r="E494" s="120" t="s">
        <v>826</v>
      </c>
      <c r="F494" s="100"/>
      <c r="G494" s="100" t="s">
        <v>3494</v>
      </c>
      <c r="H494" s="103" t="s">
        <v>26</v>
      </c>
      <c r="I494" s="100"/>
      <c r="J494" s="171" t="s">
        <v>857</v>
      </c>
      <c r="K494" s="129" t="s">
        <v>3605</v>
      </c>
      <c r="L494" s="103" t="s">
        <v>26</v>
      </c>
      <c r="M494" s="209"/>
      <c r="N494" s="123"/>
      <c r="O494" s="123"/>
      <c r="P494" s="103" t="s">
        <v>26</v>
      </c>
      <c r="Q494" s="105"/>
      <c r="R494" s="90" t="s">
        <v>527</v>
      </c>
      <c r="S494" s="106" t="s">
        <v>46</v>
      </c>
      <c r="T494" s="135" t="s">
        <v>21</v>
      </c>
      <c r="U494" s="99" t="s">
        <v>3327</v>
      </c>
      <c r="V494" s="108" t="s">
        <v>3813</v>
      </c>
      <c r="W494" s="108"/>
      <c r="X494" s="100"/>
      <c r="Y494" s="120">
        <v>0</v>
      </c>
      <c r="Z494" s="120">
        <v>0</v>
      </c>
      <c r="AA494" s="120" t="s">
        <v>3315</v>
      </c>
      <c r="AB494" s="120" t="s">
        <v>3315</v>
      </c>
      <c r="AC494" s="120" t="s">
        <v>3315</v>
      </c>
      <c r="AD494" s="120" t="s">
        <v>3315</v>
      </c>
      <c r="AE494" s="120" t="s">
        <v>3315</v>
      </c>
      <c r="AF494" s="120" t="s">
        <v>3315</v>
      </c>
      <c r="AG494" s="120" t="s">
        <v>3315</v>
      </c>
      <c r="AH494" s="120" t="s">
        <v>3315</v>
      </c>
      <c r="AI494" s="120" t="s">
        <v>3315</v>
      </c>
      <c r="AJ494" s="120" t="s">
        <v>3315</v>
      </c>
      <c r="AK494" s="120"/>
      <c r="AL494" s="120" t="s">
        <v>3315</v>
      </c>
      <c r="AM494" s="120"/>
      <c r="AN494" s="120" t="s">
        <v>3315</v>
      </c>
      <c r="AO494" s="120" t="s">
        <v>3315</v>
      </c>
      <c r="AP494" s="120" t="s">
        <v>3315</v>
      </c>
      <c r="AQ494" s="120" t="s">
        <v>3315</v>
      </c>
      <c r="AR494" s="120" t="s">
        <v>3315</v>
      </c>
      <c r="AS494" s="120" t="s">
        <v>3315</v>
      </c>
      <c r="AT494" s="120" t="s">
        <v>3315</v>
      </c>
      <c r="AU494" s="120" t="s">
        <v>3315</v>
      </c>
      <c r="AV494" s="120" t="s">
        <v>3315</v>
      </c>
      <c r="AW494" s="120" t="s">
        <v>3315</v>
      </c>
      <c r="AX494" s="120" t="s">
        <v>3315</v>
      </c>
      <c r="AY494" s="120" t="s">
        <v>3315</v>
      </c>
      <c r="AZ494" s="120">
        <v>0</v>
      </c>
      <c r="BA494" s="120" t="s">
        <v>3315</v>
      </c>
      <c r="BB494" s="120" t="s">
        <v>3315</v>
      </c>
      <c r="BC494" s="120" t="s">
        <v>3315</v>
      </c>
      <c r="BD494" s="120" t="s">
        <v>3315</v>
      </c>
      <c r="BE494" s="120" t="s">
        <v>3315</v>
      </c>
      <c r="BF494" s="120" t="s">
        <v>3315</v>
      </c>
    </row>
    <row r="495" spans="1:58" ht="16.5" customHeight="1" x14ac:dyDescent="0.25">
      <c r="B495" s="106">
        <v>4106</v>
      </c>
      <c r="C495" s="98"/>
      <c r="D495" s="106">
        <v>3</v>
      </c>
      <c r="F495" s="100"/>
      <c r="G495" s="100" t="s">
        <v>3492</v>
      </c>
      <c r="H495" s="103" t="s">
        <v>26</v>
      </c>
      <c r="I495" s="100"/>
      <c r="J495" s="171" t="s">
        <v>860</v>
      </c>
      <c r="K495" s="110" t="s">
        <v>15</v>
      </c>
      <c r="L495" s="124" t="s">
        <v>16</v>
      </c>
      <c r="M495" s="209" t="s">
        <v>861</v>
      </c>
      <c r="N495" s="123" t="s">
        <v>862</v>
      </c>
      <c r="O495" s="123"/>
      <c r="P495" s="118" t="s">
        <v>16</v>
      </c>
      <c r="Q495" s="119" t="s">
        <v>861</v>
      </c>
      <c r="R495" s="90" t="s">
        <v>680</v>
      </c>
      <c r="S495" s="106" t="s">
        <v>46</v>
      </c>
      <c r="T495" s="135" t="s">
        <v>21</v>
      </c>
      <c r="U495" s="156" t="s">
        <v>3332</v>
      </c>
      <c r="V495" s="108" t="s">
        <v>171</v>
      </c>
      <c r="W495" s="108"/>
      <c r="X495" s="100"/>
      <c r="Y495" s="120">
        <v>0</v>
      </c>
      <c r="Z495" s="120" t="s">
        <v>3315</v>
      </c>
      <c r="AA495" s="120" t="s">
        <v>3315</v>
      </c>
      <c r="AB495" s="120" t="s">
        <v>3315</v>
      </c>
      <c r="AC495" s="120" t="s">
        <v>3315</v>
      </c>
      <c r="AD495" s="120" t="s">
        <v>3315</v>
      </c>
      <c r="AE495" s="120" t="s">
        <v>3315</v>
      </c>
      <c r="AF495" s="120" t="s">
        <v>3315</v>
      </c>
      <c r="AG495" s="120" t="s">
        <v>3315</v>
      </c>
      <c r="AH495" s="120" t="s">
        <v>3315</v>
      </c>
      <c r="AI495" s="120" t="s">
        <v>3315</v>
      </c>
      <c r="AJ495" s="120" t="s">
        <v>3315</v>
      </c>
      <c r="AK495" s="120"/>
      <c r="AL495" s="120" t="s">
        <v>3315</v>
      </c>
      <c r="AM495" s="120"/>
      <c r="AN495" s="120" t="s">
        <v>3315</v>
      </c>
      <c r="AO495" s="120" t="s">
        <v>3315</v>
      </c>
      <c r="AP495" s="120" t="s">
        <v>3315</v>
      </c>
      <c r="AQ495" s="120" t="s">
        <v>3315</v>
      </c>
      <c r="AR495" s="120" t="s">
        <v>3315</v>
      </c>
      <c r="AS495" s="120" t="s">
        <v>3315</v>
      </c>
      <c r="AT495" s="120" t="s">
        <v>3315</v>
      </c>
      <c r="AU495" s="120" t="s">
        <v>3315</v>
      </c>
      <c r="AV495" s="120" t="s">
        <v>3315</v>
      </c>
      <c r="AW495" s="120" t="s">
        <v>3315</v>
      </c>
      <c r="AX495" s="120" t="s">
        <v>3315</v>
      </c>
      <c r="AY495" s="120" t="s">
        <v>3315</v>
      </c>
      <c r="AZ495" s="120" t="s">
        <v>3315</v>
      </c>
      <c r="BA495" s="120" t="s">
        <v>3315</v>
      </c>
      <c r="BB495" s="120" t="s">
        <v>3315</v>
      </c>
      <c r="BC495" s="120" t="s">
        <v>3315</v>
      </c>
      <c r="BD495" s="120" t="s">
        <v>3315</v>
      </c>
      <c r="BE495" s="120" t="s">
        <v>3315</v>
      </c>
      <c r="BF495" s="120" t="s">
        <v>3315</v>
      </c>
    </row>
    <row r="496" spans="1:58" ht="16.5" customHeight="1" x14ac:dyDescent="0.25">
      <c r="B496" s="106">
        <v>4106</v>
      </c>
      <c r="C496" s="98"/>
      <c r="D496" s="106"/>
      <c r="E496" s="100" t="s">
        <v>37</v>
      </c>
      <c r="F496" s="100"/>
      <c r="G496" s="100"/>
      <c r="H496" s="103"/>
      <c r="I496" s="100"/>
      <c r="J496" s="171" t="s">
        <v>860</v>
      </c>
      <c r="K496" s="110"/>
      <c r="L496" s="103" t="s">
        <v>26</v>
      </c>
      <c r="M496" s="209"/>
      <c r="N496" s="123"/>
      <c r="O496" s="123"/>
      <c r="P496" s="103" t="s">
        <v>26</v>
      </c>
      <c r="Q496" s="105"/>
      <c r="R496" s="90" t="s">
        <v>680</v>
      </c>
      <c r="S496" s="106" t="s">
        <v>46</v>
      </c>
      <c r="T496" s="135" t="s">
        <v>21</v>
      </c>
      <c r="U496" s="156" t="s">
        <v>3332</v>
      </c>
      <c r="V496" s="108" t="s">
        <v>171</v>
      </c>
      <c r="W496" s="108"/>
      <c r="X496" s="100"/>
      <c r="Y496" s="120">
        <v>0</v>
      </c>
      <c r="Z496" s="120" t="s">
        <v>3315</v>
      </c>
      <c r="AA496" s="120" t="s">
        <v>3315</v>
      </c>
      <c r="AB496" s="120" t="s">
        <v>3315</v>
      </c>
      <c r="AC496" s="120" t="s">
        <v>3315</v>
      </c>
      <c r="AD496" s="120" t="s">
        <v>3315</v>
      </c>
      <c r="AE496" s="120" t="s">
        <v>3315</v>
      </c>
      <c r="AF496" s="120" t="s">
        <v>3315</v>
      </c>
      <c r="AG496" s="120" t="s">
        <v>3315</v>
      </c>
      <c r="AH496" s="120" t="s">
        <v>3315</v>
      </c>
      <c r="AI496" s="120" t="s">
        <v>3315</v>
      </c>
      <c r="AJ496" s="120" t="s">
        <v>3315</v>
      </c>
      <c r="AK496" s="120" t="s">
        <v>3315</v>
      </c>
      <c r="AL496" s="120" t="s">
        <v>3315</v>
      </c>
      <c r="AM496" s="120"/>
      <c r="AN496" s="120" t="s">
        <v>3315</v>
      </c>
      <c r="AO496" s="120" t="s">
        <v>3315</v>
      </c>
      <c r="AP496" s="120" t="s">
        <v>3315</v>
      </c>
      <c r="AQ496" s="120" t="s">
        <v>3315</v>
      </c>
      <c r="AR496" s="120" t="s">
        <v>3315</v>
      </c>
      <c r="AS496" s="120" t="s">
        <v>3315</v>
      </c>
      <c r="AT496" s="120" t="s">
        <v>3315</v>
      </c>
      <c r="AU496" s="120" t="s">
        <v>3315</v>
      </c>
      <c r="AV496" s="120" t="s">
        <v>3315</v>
      </c>
      <c r="AW496" s="120" t="s">
        <v>3315</v>
      </c>
      <c r="AX496" s="120" t="s">
        <v>3315</v>
      </c>
      <c r="AY496" s="120" t="s">
        <v>3315</v>
      </c>
      <c r="AZ496" s="120" t="s">
        <v>3315</v>
      </c>
      <c r="BA496" s="120" t="s">
        <v>3315</v>
      </c>
      <c r="BB496" s="120" t="s">
        <v>3315</v>
      </c>
      <c r="BC496" s="120" t="s">
        <v>3315</v>
      </c>
      <c r="BD496" s="120" t="s">
        <v>3315</v>
      </c>
      <c r="BE496" s="120" t="s">
        <v>3315</v>
      </c>
      <c r="BF496" s="120" t="s">
        <v>3315</v>
      </c>
    </row>
    <row r="497" spans="1:58" ht="16.5" customHeight="1" x14ac:dyDescent="0.25">
      <c r="B497" s="106">
        <v>4110</v>
      </c>
      <c r="C497" s="98"/>
      <c r="D497" s="106">
        <v>4</v>
      </c>
      <c r="F497" s="100"/>
      <c r="G497" s="100" t="s">
        <v>3494</v>
      </c>
      <c r="H497" s="124" t="s">
        <v>16</v>
      </c>
      <c r="I497" s="100"/>
      <c r="J497" s="171" t="s">
        <v>863</v>
      </c>
      <c r="K497" s="110" t="s">
        <v>15</v>
      </c>
      <c r="L497" s="124" t="s">
        <v>16</v>
      </c>
      <c r="M497" s="209" t="s">
        <v>864</v>
      </c>
      <c r="N497" s="123" t="s">
        <v>865</v>
      </c>
      <c r="O497" s="123"/>
      <c r="P497" s="118" t="s">
        <v>16</v>
      </c>
      <c r="Q497" s="119" t="s">
        <v>3539</v>
      </c>
      <c r="R497" s="90" t="s">
        <v>680</v>
      </c>
      <c r="S497" s="106" t="s">
        <v>46</v>
      </c>
      <c r="T497" s="135" t="s">
        <v>21</v>
      </c>
      <c r="U497" s="156" t="s">
        <v>3332</v>
      </c>
      <c r="V497" s="108"/>
      <c r="W497" s="108"/>
      <c r="X497" s="100"/>
      <c r="Y497" s="120" t="s">
        <v>3315</v>
      </c>
      <c r="Z497" s="120" t="s">
        <v>3315</v>
      </c>
      <c r="AA497" s="120" t="s">
        <v>3315</v>
      </c>
      <c r="AB497" s="120" t="s">
        <v>3315</v>
      </c>
      <c r="AC497" s="120" t="s">
        <v>3315</v>
      </c>
      <c r="AD497" s="120" t="s">
        <v>3315</v>
      </c>
      <c r="AE497" s="120" t="s">
        <v>3315</v>
      </c>
      <c r="AF497" s="120" t="s">
        <v>3315</v>
      </c>
      <c r="AG497" s="120" t="s">
        <v>3315</v>
      </c>
      <c r="AH497" s="120" t="s">
        <v>3315</v>
      </c>
      <c r="AI497" s="120" t="s">
        <v>3315</v>
      </c>
      <c r="AJ497" s="120" t="s">
        <v>3315</v>
      </c>
      <c r="AK497" s="120"/>
      <c r="AL497" s="120" t="s">
        <v>3315</v>
      </c>
      <c r="AM497" s="120"/>
      <c r="AN497" s="120" t="s">
        <v>3315</v>
      </c>
      <c r="AO497" s="120" t="s">
        <v>3315</v>
      </c>
      <c r="AP497" s="120" t="s">
        <v>3315</v>
      </c>
      <c r="AQ497" s="120" t="s">
        <v>3315</v>
      </c>
      <c r="AR497" s="120" t="s">
        <v>3315</v>
      </c>
      <c r="AS497" s="120" t="s">
        <v>3315</v>
      </c>
      <c r="AT497" s="120" t="s">
        <v>3315</v>
      </c>
      <c r="AU497" s="120" t="s">
        <v>3315</v>
      </c>
      <c r="AV497" s="120" t="s">
        <v>3315</v>
      </c>
      <c r="AW497" s="120" t="s">
        <v>3315</v>
      </c>
      <c r="AX497" s="120" t="s">
        <v>3315</v>
      </c>
      <c r="AY497" s="120" t="s">
        <v>3315</v>
      </c>
      <c r="AZ497" s="120" t="s">
        <v>3315</v>
      </c>
      <c r="BA497" s="120" t="s">
        <v>3315</v>
      </c>
      <c r="BB497" s="120" t="s">
        <v>3315</v>
      </c>
      <c r="BC497" s="120" t="s">
        <v>3315</v>
      </c>
      <c r="BD497" s="120" t="s">
        <v>3315</v>
      </c>
      <c r="BE497" s="120" t="s">
        <v>3315</v>
      </c>
      <c r="BF497" s="120" t="s">
        <v>3315</v>
      </c>
    </row>
    <row r="498" spans="1:58" ht="16.5" customHeight="1" x14ac:dyDescent="0.25">
      <c r="B498" s="106">
        <v>4110</v>
      </c>
      <c r="C498" s="98"/>
      <c r="D498" s="106"/>
      <c r="E498" s="100" t="s">
        <v>494</v>
      </c>
      <c r="F498" s="100"/>
      <c r="G498" s="100"/>
      <c r="H498" s="124"/>
      <c r="I498" s="100"/>
      <c r="J498" s="171" t="s">
        <v>863</v>
      </c>
      <c r="K498" s="110"/>
      <c r="L498" s="103" t="s">
        <v>26</v>
      </c>
      <c r="M498" s="209"/>
      <c r="N498" s="123"/>
      <c r="O498" s="123"/>
      <c r="P498" s="103" t="s">
        <v>26</v>
      </c>
      <c r="Q498" s="105"/>
      <c r="R498" s="90" t="s">
        <v>680</v>
      </c>
      <c r="S498" s="106" t="s">
        <v>46</v>
      </c>
      <c r="T498" s="135" t="s">
        <v>21</v>
      </c>
      <c r="U498" s="156" t="s">
        <v>3332</v>
      </c>
      <c r="V498" s="108"/>
      <c r="W498" s="108"/>
      <c r="X498" s="100"/>
      <c r="Y498" s="120" t="s">
        <v>3315</v>
      </c>
      <c r="Z498" s="120" t="s">
        <v>3315</v>
      </c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20"/>
      <c r="AV498" s="120"/>
      <c r="AW498" s="120"/>
      <c r="AX498" s="120"/>
      <c r="AY498" s="120"/>
      <c r="AZ498" s="120"/>
      <c r="BA498" s="120"/>
      <c r="BB498" s="120"/>
      <c r="BC498" s="120"/>
      <c r="BD498" s="120"/>
      <c r="BE498" s="120"/>
      <c r="BF498" s="120"/>
    </row>
    <row r="499" spans="1:58" ht="16.5" customHeight="1" x14ac:dyDescent="0.25">
      <c r="B499" s="106">
        <v>4113</v>
      </c>
      <c r="C499" s="98"/>
      <c r="D499" s="106">
        <v>3</v>
      </c>
      <c r="E499" s="100"/>
      <c r="F499" s="100" t="s">
        <v>866</v>
      </c>
      <c r="G499" s="100" t="s">
        <v>3494</v>
      </c>
      <c r="H499" s="103" t="s">
        <v>26</v>
      </c>
      <c r="I499" s="100"/>
      <c r="J499" s="171" t="s">
        <v>867</v>
      </c>
      <c r="K499" s="110" t="s">
        <v>15</v>
      </c>
      <c r="L499" s="124" t="s">
        <v>16</v>
      </c>
      <c r="M499" s="209" t="s">
        <v>868</v>
      </c>
      <c r="N499" s="123" t="s">
        <v>869</v>
      </c>
      <c r="O499" s="123"/>
      <c r="P499" s="118" t="s">
        <v>16</v>
      </c>
      <c r="Q499" s="119" t="s">
        <v>868</v>
      </c>
      <c r="R499" s="90" t="s">
        <v>680</v>
      </c>
      <c r="S499" s="106" t="s">
        <v>46</v>
      </c>
      <c r="T499" s="135" t="s">
        <v>21</v>
      </c>
      <c r="U499" s="156" t="s">
        <v>3332</v>
      </c>
      <c r="V499" s="108" t="s">
        <v>685</v>
      </c>
      <c r="W499" s="108"/>
      <c r="X499" s="100"/>
      <c r="Y499" s="120">
        <v>0</v>
      </c>
      <c r="Z499" s="120" t="s">
        <v>3315</v>
      </c>
      <c r="AA499" s="120" t="s">
        <v>3315</v>
      </c>
      <c r="AB499" s="120" t="s">
        <v>3315</v>
      </c>
      <c r="AC499" s="120" t="s">
        <v>3315</v>
      </c>
      <c r="AD499" s="120" t="s">
        <v>3315</v>
      </c>
      <c r="AE499" s="120" t="s">
        <v>3315</v>
      </c>
      <c r="AF499" s="120" t="s">
        <v>3315</v>
      </c>
      <c r="AG499" s="120" t="s">
        <v>3315</v>
      </c>
      <c r="AH499" s="120" t="s">
        <v>3315</v>
      </c>
      <c r="AI499" s="120" t="s">
        <v>3315</v>
      </c>
      <c r="AJ499" s="120" t="s">
        <v>3315</v>
      </c>
      <c r="AK499" s="120"/>
      <c r="AL499" s="120" t="s">
        <v>3315</v>
      </c>
      <c r="AM499" s="120"/>
      <c r="AN499" s="120" t="s">
        <v>3315</v>
      </c>
      <c r="AO499" s="120" t="s">
        <v>3315</v>
      </c>
      <c r="AP499" s="120" t="s">
        <v>3315</v>
      </c>
      <c r="AQ499" s="120" t="s">
        <v>3315</v>
      </c>
      <c r="AR499" s="120" t="s">
        <v>3315</v>
      </c>
      <c r="AS499" s="120" t="s">
        <v>3315</v>
      </c>
      <c r="AT499" s="120" t="s">
        <v>3315</v>
      </c>
      <c r="AU499" s="120" t="s">
        <v>3315</v>
      </c>
      <c r="AV499" s="120" t="s">
        <v>3315</v>
      </c>
      <c r="AW499" s="120" t="s">
        <v>3315</v>
      </c>
      <c r="AX499" s="120" t="s">
        <v>3315</v>
      </c>
      <c r="AY499" s="120" t="s">
        <v>3315</v>
      </c>
      <c r="AZ499" s="120">
        <v>0</v>
      </c>
      <c r="BA499" s="120" t="s">
        <v>3315</v>
      </c>
      <c r="BB499" s="120" t="s">
        <v>3315</v>
      </c>
      <c r="BC499" s="120" t="s">
        <v>3315</v>
      </c>
      <c r="BD499" s="120" t="s">
        <v>3315</v>
      </c>
      <c r="BE499" s="120" t="s">
        <v>3315</v>
      </c>
      <c r="BF499" s="120" t="s">
        <v>3315</v>
      </c>
    </row>
    <row r="500" spans="1:58" ht="16.5" customHeight="1" x14ac:dyDescent="0.25">
      <c r="B500" s="106">
        <v>4113</v>
      </c>
      <c r="C500" s="98"/>
      <c r="D500" s="106"/>
      <c r="E500" s="100" t="s">
        <v>37</v>
      </c>
      <c r="F500" s="100"/>
      <c r="G500" s="100"/>
      <c r="H500" s="103"/>
      <c r="I500" s="100"/>
      <c r="J500" s="171" t="s">
        <v>867</v>
      </c>
      <c r="K500" s="110"/>
      <c r="L500" s="103" t="s">
        <v>26</v>
      </c>
      <c r="M500" s="209"/>
      <c r="N500" s="123"/>
      <c r="O500" s="123"/>
      <c r="P500" s="103" t="s">
        <v>26</v>
      </c>
      <c r="Q500" s="105"/>
      <c r="R500" s="90" t="s">
        <v>680</v>
      </c>
      <c r="S500" s="106" t="s">
        <v>46</v>
      </c>
      <c r="T500" s="135" t="s">
        <v>21</v>
      </c>
      <c r="U500" s="156" t="s">
        <v>3332</v>
      </c>
      <c r="V500" s="108" t="s">
        <v>685</v>
      </c>
      <c r="W500" s="108"/>
      <c r="X500" s="100"/>
      <c r="Y500" s="120">
        <v>0</v>
      </c>
      <c r="Z500" s="120" t="s">
        <v>3315</v>
      </c>
      <c r="AA500" s="120" t="s">
        <v>3315</v>
      </c>
      <c r="AB500" s="120" t="s">
        <v>3315</v>
      </c>
      <c r="AC500" s="120" t="s">
        <v>3315</v>
      </c>
      <c r="AD500" s="120" t="s">
        <v>3315</v>
      </c>
      <c r="AE500" s="120" t="s">
        <v>3315</v>
      </c>
      <c r="AF500" s="120" t="s">
        <v>3315</v>
      </c>
      <c r="AG500" s="120" t="s">
        <v>3315</v>
      </c>
      <c r="AH500" s="120" t="s">
        <v>3315</v>
      </c>
      <c r="AI500" s="120" t="s">
        <v>3315</v>
      </c>
      <c r="AJ500" s="120" t="s">
        <v>3315</v>
      </c>
      <c r="AK500" s="120" t="s">
        <v>3315</v>
      </c>
      <c r="AL500" s="120" t="s">
        <v>3315</v>
      </c>
      <c r="AM500" s="120"/>
      <c r="AN500" s="120" t="s">
        <v>3315</v>
      </c>
      <c r="AO500" s="120" t="s">
        <v>3315</v>
      </c>
      <c r="AP500" s="120" t="s">
        <v>3315</v>
      </c>
      <c r="AQ500" s="120" t="s">
        <v>3315</v>
      </c>
      <c r="AR500" s="120" t="s">
        <v>3315</v>
      </c>
      <c r="AS500" s="120" t="s">
        <v>3315</v>
      </c>
      <c r="AT500" s="120" t="s">
        <v>3315</v>
      </c>
      <c r="AU500" s="120" t="s">
        <v>3315</v>
      </c>
      <c r="AV500" s="120" t="s">
        <v>3315</v>
      </c>
      <c r="AW500" s="120" t="s">
        <v>3315</v>
      </c>
      <c r="AX500" s="120" t="s">
        <v>3315</v>
      </c>
      <c r="AY500" s="120" t="s">
        <v>3315</v>
      </c>
      <c r="AZ500" s="120">
        <v>0</v>
      </c>
      <c r="BA500" s="120" t="s">
        <v>3315</v>
      </c>
      <c r="BB500" s="120" t="s">
        <v>3315</v>
      </c>
      <c r="BC500" s="120" t="s">
        <v>3315</v>
      </c>
      <c r="BD500" s="120" t="s">
        <v>3315</v>
      </c>
      <c r="BE500" s="120" t="s">
        <v>3315</v>
      </c>
      <c r="BF500" s="120" t="s">
        <v>3315</v>
      </c>
    </row>
    <row r="501" spans="1:58" ht="16.5" customHeight="1" x14ac:dyDescent="0.25">
      <c r="B501" s="106">
        <v>4114</v>
      </c>
      <c r="C501" s="98"/>
      <c r="D501" s="106">
        <v>3</v>
      </c>
      <c r="F501" s="100" t="s">
        <v>870</v>
      </c>
      <c r="G501" s="100" t="s">
        <v>3494</v>
      </c>
      <c r="H501" s="103" t="s">
        <v>26</v>
      </c>
      <c r="I501" s="100"/>
      <c r="J501" s="171" t="s">
        <v>871</v>
      </c>
      <c r="K501" s="110" t="s">
        <v>15</v>
      </c>
      <c r="L501" s="124" t="s">
        <v>16</v>
      </c>
      <c r="M501" s="209" t="s">
        <v>872</v>
      </c>
      <c r="N501" s="123" t="s">
        <v>873</v>
      </c>
      <c r="O501" s="123"/>
      <c r="P501" s="103" t="s">
        <v>26</v>
      </c>
      <c r="Q501" s="105"/>
      <c r="R501" s="90" t="s">
        <v>680</v>
      </c>
      <c r="S501" s="106" t="s">
        <v>46</v>
      </c>
      <c r="T501" s="135" t="s">
        <v>21</v>
      </c>
      <c r="U501" s="156" t="s">
        <v>3332</v>
      </c>
      <c r="V501" s="108" t="s">
        <v>685</v>
      </c>
      <c r="W501" s="108"/>
      <c r="X501" s="100"/>
      <c r="Y501" s="120">
        <v>0</v>
      </c>
      <c r="Z501" s="120" t="s">
        <v>3315</v>
      </c>
      <c r="AA501" s="120" t="s">
        <v>3315</v>
      </c>
      <c r="AB501" s="120" t="s">
        <v>3315</v>
      </c>
      <c r="AC501" s="120" t="s">
        <v>3315</v>
      </c>
      <c r="AD501" s="120" t="s">
        <v>3315</v>
      </c>
      <c r="AE501" s="120" t="s">
        <v>3315</v>
      </c>
      <c r="AF501" s="120" t="s">
        <v>3315</v>
      </c>
      <c r="AG501" s="120" t="s">
        <v>3315</v>
      </c>
      <c r="AH501" s="120" t="s">
        <v>3315</v>
      </c>
      <c r="AI501" s="120" t="s">
        <v>3315</v>
      </c>
      <c r="AJ501" s="120" t="s">
        <v>3315</v>
      </c>
      <c r="AK501" s="120"/>
      <c r="AL501" s="120" t="s">
        <v>3315</v>
      </c>
      <c r="AM501" s="120"/>
      <c r="AN501" s="120" t="s">
        <v>3315</v>
      </c>
      <c r="AO501" s="120" t="s">
        <v>3315</v>
      </c>
      <c r="AP501" s="120" t="s">
        <v>3315</v>
      </c>
      <c r="AQ501" s="120" t="s">
        <v>3315</v>
      </c>
      <c r="AR501" s="120" t="s">
        <v>3315</v>
      </c>
      <c r="AS501" s="120" t="s">
        <v>3315</v>
      </c>
      <c r="AT501" s="120" t="s">
        <v>3315</v>
      </c>
      <c r="AU501" s="120" t="s">
        <v>3315</v>
      </c>
      <c r="AV501" s="120" t="s">
        <v>3315</v>
      </c>
      <c r="AW501" s="120" t="s">
        <v>3315</v>
      </c>
      <c r="AX501" s="120" t="s">
        <v>3315</v>
      </c>
      <c r="AY501" s="120" t="s">
        <v>3315</v>
      </c>
      <c r="AZ501" s="120">
        <v>0</v>
      </c>
      <c r="BA501" s="120" t="s">
        <v>3315</v>
      </c>
      <c r="BB501" s="120" t="s">
        <v>3315</v>
      </c>
      <c r="BC501" s="120" t="s">
        <v>3315</v>
      </c>
      <c r="BD501" s="120" t="s">
        <v>3315</v>
      </c>
      <c r="BE501" s="120" t="s">
        <v>3315</v>
      </c>
      <c r="BF501" s="120" t="s">
        <v>3315</v>
      </c>
    </row>
    <row r="502" spans="1:58" ht="16.5" customHeight="1" x14ac:dyDescent="0.25">
      <c r="B502" s="106">
        <v>4114</v>
      </c>
      <c r="C502" s="98"/>
      <c r="D502" s="106"/>
      <c r="E502" s="100" t="s">
        <v>37</v>
      </c>
      <c r="F502" s="100"/>
      <c r="G502" s="100"/>
      <c r="H502" s="103"/>
      <c r="I502" s="100"/>
      <c r="J502" s="171" t="s">
        <v>871</v>
      </c>
      <c r="K502" s="110"/>
      <c r="L502" s="103" t="s">
        <v>26</v>
      </c>
      <c r="M502" s="209"/>
      <c r="N502" s="123"/>
      <c r="O502" s="123"/>
      <c r="P502" s="103" t="s">
        <v>26</v>
      </c>
      <c r="Q502" s="105"/>
      <c r="R502" s="90" t="s">
        <v>680</v>
      </c>
      <c r="S502" s="106" t="s">
        <v>46</v>
      </c>
      <c r="T502" s="135" t="s">
        <v>21</v>
      </c>
      <c r="U502" s="156" t="s">
        <v>3332</v>
      </c>
      <c r="V502" s="108" t="s">
        <v>685</v>
      </c>
      <c r="W502" s="108"/>
      <c r="X502" s="100"/>
      <c r="Y502" s="120">
        <v>0</v>
      </c>
      <c r="Z502" s="120" t="s">
        <v>3315</v>
      </c>
      <c r="AA502" s="120" t="s">
        <v>3315</v>
      </c>
      <c r="AB502" s="120" t="s">
        <v>3315</v>
      </c>
      <c r="AC502" s="120" t="s">
        <v>3315</v>
      </c>
      <c r="AD502" s="120" t="s">
        <v>3315</v>
      </c>
      <c r="AE502" s="120" t="s">
        <v>3315</v>
      </c>
      <c r="AF502" s="120" t="s">
        <v>3315</v>
      </c>
      <c r="AG502" s="120" t="s">
        <v>3315</v>
      </c>
      <c r="AH502" s="120" t="s">
        <v>3315</v>
      </c>
      <c r="AI502" s="120" t="s">
        <v>3315</v>
      </c>
      <c r="AJ502" s="120" t="s">
        <v>3315</v>
      </c>
      <c r="AK502" s="120" t="s">
        <v>3315</v>
      </c>
      <c r="AL502" s="120" t="s">
        <v>3315</v>
      </c>
      <c r="AM502" s="120"/>
      <c r="AN502" s="120" t="s">
        <v>3315</v>
      </c>
      <c r="AO502" s="120" t="s">
        <v>3315</v>
      </c>
      <c r="AP502" s="120" t="s">
        <v>3315</v>
      </c>
      <c r="AQ502" s="120" t="s">
        <v>3315</v>
      </c>
      <c r="AR502" s="120" t="s">
        <v>3315</v>
      </c>
      <c r="AS502" s="120" t="s">
        <v>3315</v>
      </c>
      <c r="AT502" s="120" t="s">
        <v>3315</v>
      </c>
      <c r="AU502" s="120" t="s">
        <v>3315</v>
      </c>
      <c r="AV502" s="120" t="s">
        <v>3315</v>
      </c>
      <c r="AW502" s="120" t="s">
        <v>3315</v>
      </c>
      <c r="AX502" s="120" t="s">
        <v>3315</v>
      </c>
      <c r="AY502" s="120" t="s">
        <v>3315</v>
      </c>
      <c r="AZ502" s="120">
        <v>0</v>
      </c>
      <c r="BA502" s="120" t="s">
        <v>3315</v>
      </c>
      <c r="BB502" s="120" t="s">
        <v>3315</v>
      </c>
      <c r="BC502" s="120" t="s">
        <v>3315</v>
      </c>
      <c r="BD502" s="120" t="s">
        <v>3315</v>
      </c>
      <c r="BE502" s="120" t="s">
        <v>3315</v>
      </c>
      <c r="BF502" s="120" t="s">
        <v>3315</v>
      </c>
    </row>
    <row r="503" spans="1:58" ht="16.5" customHeight="1" x14ac:dyDescent="0.25">
      <c r="B503" s="106">
        <v>4115</v>
      </c>
      <c r="C503" s="98"/>
      <c r="D503" s="106">
        <v>2</v>
      </c>
      <c r="F503" s="100"/>
      <c r="G503" s="100" t="s">
        <v>3494</v>
      </c>
      <c r="H503" s="124" t="s">
        <v>16</v>
      </c>
      <c r="I503" s="100"/>
      <c r="J503" s="171" t="s">
        <v>874</v>
      </c>
      <c r="K503" s="110" t="s">
        <v>15</v>
      </c>
      <c r="L503" s="124" t="s">
        <v>16</v>
      </c>
      <c r="M503" s="209" t="s">
        <v>875</v>
      </c>
      <c r="N503" s="123" t="s">
        <v>876</v>
      </c>
      <c r="O503" s="123"/>
      <c r="P503" s="118" t="s">
        <v>16</v>
      </c>
      <c r="Q503" s="119" t="s">
        <v>875</v>
      </c>
      <c r="R503" s="90" t="s">
        <v>680</v>
      </c>
      <c r="S503" s="106" t="s">
        <v>46</v>
      </c>
      <c r="T503" s="135" t="s">
        <v>21</v>
      </c>
      <c r="U503" s="156" t="s">
        <v>3332</v>
      </c>
      <c r="V503" s="108" t="s">
        <v>171</v>
      </c>
      <c r="W503" s="108"/>
      <c r="X503" s="100"/>
      <c r="Y503" s="120">
        <v>0</v>
      </c>
      <c r="Z503" s="120" t="s">
        <v>3315</v>
      </c>
      <c r="AA503" s="120" t="s">
        <v>3315</v>
      </c>
      <c r="AB503" s="120" t="s">
        <v>3315</v>
      </c>
      <c r="AC503" s="120" t="s">
        <v>3315</v>
      </c>
      <c r="AD503" s="120" t="s">
        <v>3315</v>
      </c>
      <c r="AE503" s="120" t="s">
        <v>3315</v>
      </c>
      <c r="AF503" s="120" t="s">
        <v>3315</v>
      </c>
      <c r="AG503" s="120" t="s">
        <v>3315</v>
      </c>
      <c r="AH503" s="120" t="s">
        <v>3315</v>
      </c>
      <c r="AI503" s="120" t="s">
        <v>3315</v>
      </c>
      <c r="AJ503" s="120" t="s">
        <v>3315</v>
      </c>
      <c r="AK503" s="120"/>
      <c r="AL503" s="120" t="s">
        <v>3315</v>
      </c>
      <c r="AM503" s="120"/>
      <c r="AN503" s="120" t="s">
        <v>3315</v>
      </c>
      <c r="AO503" s="120" t="s">
        <v>3315</v>
      </c>
      <c r="AP503" s="120" t="s">
        <v>3315</v>
      </c>
      <c r="AQ503" s="120" t="s">
        <v>3315</v>
      </c>
      <c r="AR503" s="120" t="s">
        <v>3315</v>
      </c>
      <c r="AS503" s="120" t="s">
        <v>3315</v>
      </c>
      <c r="AT503" s="120" t="s">
        <v>3315</v>
      </c>
      <c r="AU503" s="120" t="s">
        <v>3315</v>
      </c>
      <c r="AV503" s="120" t="s">
        <v>3315</v>
      </c>
      <c r="AW503" s="120" t="s">
        <v>3315</v>
      </c>
      <c r="AX503" s="120" t="s">
        <v>3315</v>
      </c>
      <c r="AY503" s="120" t="s">
        <v>3315</v>
      </c>
      <c r="AZ503" s="120" t="s">
        <v>3315</v>
      </c>
      <c r="BA503" s="120" t="s">
        <v>3315</v>
      </c>
      <c r="BB503" s="120" t="s">
        <v>3315</v>
      </c>
      <c r="BC503" s="120" t="s">
        <v>3315</v>
      </c>
      <c r="BD503" s="120" t="s">
        <v>3315</v>
      </c>
      <c r="BE503" s="120" t="s">
        <v>3315</v>
      </c>
      <c r="BF503" s="120" t="s">
        <v>3315</v>
      </c>
    </row>
    <row r="504" spans="1:58" ht="16.5" customHeight="1" x14ac:dyDescent="0.25">
      <c r="B504" s="106">
        <v>4115</v>
      </c>
      <c r="C504" s="98"/>
      <c r="D504" s="106"/>
      <c r="E504" s="100" t="s">
        <v>254</v>
      </c>
      <c r="F504" s="100"/>
      <c r="G504" s="100"/>
      <c r="H504" s="124"/>
      <c r="I504" s="100"/>
      <c r="J504" s="171" t="s">
        <v>874</v>
      </c>
      <c r="K504" s="110"/>
      <c r="L504" s="103" t="s">
        <v>26</v>
      </c>
      <c r="M504" s="209"/>
      <c r="N504" s="123"/>
      <c r="O504" s="123"/>
      <c r="P504" s="103" t="s">
        <v>26</v>
      </c>
      <c r="Q504" s="105"/>
      <c r="R504" s="90" t="s">
        <v>680</v>
      </c>
      <c r="S504" s="106" t="s">
        <v>46</v>
      </c>
      <c r="T504" s="135" t="s">
        <v>21</v>
      </c>
      <c r="U504" s="156" t="s">
        <v>3332</v>
      </c>
      <c r="V504" s="108" t="s">
        <v>171</v>
      </c>
      <c r="W504" s="108"/>
      <c r="X504" s="100"/>
      <c r="Y504" s="120">
        <v>0</v>
      </c>
      <c r="Z504" s="120" t="s">
        <v>3315</v>
      </c>
      <c r="AA504" s="120" t="s">
        <v>3315</v>
      </c>
      <c r="AB504" s="120" t="s">
        <v>3315</v>
      </c>
      <c r="AC504" s="120" t="s">
        <v>3315</v>
      </c>
      <c r="AD504" s="120" t="s">
        <v>3315</v>
      </c>
      <c r="AE504" s="120" t="s">
        <v>3315</v>
      </c>
      <c r="AF504" s="120" t="s">
        <v>3315</v>
      </c>
      <c r="AG504" s="120" t="s">
        <v>3315</v>
      </c>
      <c r="AH504" s="120" t="s">
        <v>3315</v>
      </c>
      <c r="AI504" s="120" t="s">
        <v>3315</v>
      </c>
      <c r="AJ504" s="120" t="s">
        <v>3315</v>
      </c>
      <c r="AK504" s="120" t="s">
        <v>3315</v>
      </c>
      <c r="AL504" s="120" t="s">
        <v>3315</v>
      </c>
      <c r="AM504" s="120"/>
      <c r="AN504" s="120" t="s">
        <v>3315</v>
      </c>
      <c r="AO504" s="120" t="s">
        <v>3315</v>
      </c>
      <c r="AP504" s="120" t="s">
        <v>3315</v>
      </c>
      <c r="AQ504" s="120" t="s">
        <v>3315</v>
      </c>
      <c r="AR504" s="120" t="s">
        <v>3315</v>
      </c>
      <c r="AS504" s="120" t="s">
        <v>3315</v>
      </c>
      <c r="AT504" s="120" t="s">
        <v>3315</v>
      </c>
      <c r="AU504" s="120" t="s">
        <v>3315</v>
      </c>
      <c r="AV504" s="120" t="s">
        <v>3315</v>
      </c>
      <c r="AW504" s="120" t="s">
        <v>3315</v>
      </c>
      <c r="AX504" s="120" t="s">
        <v>3315</v>
      </c>
      <c r="AY504" s="120" t="s">
        <v>3315</v>
      </c>
      <c r="AZ504" s="120" t="s">
        <v>3315</v>
      </c>
      <c r="BA504" s="120" t="s">
        <v>3315</v>
      </c>
      <c r="BB504" s="120" t="s">
        <v>3315</v>
      </c>
      <c r="BC504" s="120" t="s">
        <v>3315</v>
      </c>
      <c r="BD504" s="120" t="s">
        <v>3315</v>
      </c>
      <c r="BE504" s="120" t="s">
        <v>3315</v>
      </c>
      <c r="BF504" s="120" t="s">
        <v>3315</v>
      </c>
    </row>
    <row r="505" spans="1:58" ht="16.5" customHeight="1" x14ac:dyDescent="0.25">
      <c r="B505" s="106">
        <v>4123</v>
      </c>
      <c r="C505" s="98"/>
      <c r="D505" s="106">
        <v>3</v>
      </c>
      <c r="F505" s="100"/>
      <c r="G505" s="100"/>
      <c r="H505" s="124"/>
      <c r="I505" s="100"/>
      <c r="J505" s="171" t="s">
        <v>3606</v>
      </c>
      <c r="K505" s="110" t="s">
        <v>15</v>
      </c>
      <c r="L505" s="124" t="s">
        <v>16</v>
      </c>
      <c r="M505" s="209" t="s">
        <v>3607</v>
      </c>
      <c r="N505" s="123" t="s">
        <v>3608</v>
      </c>
      <c r="O505" s="123"/>
      <c r="P505" s="103" t="s">
        <v>26</v>
      </c>
      <c r="Q505" s="105"/>
      <c r="R505" s="90" t="s">
        <v>3609</v>
      </c>
      <c r="S505" s="106" t="s">
        <v>3610</v>
      </c>
      <c r="T505" s="100" t="s">
        <v>778</v>
      </c>
      <c r="V505" s="108" t="s">
        <v>1159</v>
      </c>
      <c r="W505" s="156" t="s">
        <v>3332</v>
      </c>
      <c r="X505" s="100">
        <v>0</v>
      </c>
      <c r="Y505" s="120">
        <v>0</v>
      </c>
      <c r="Z505" s="120">
        <v>0</v>
      </c>
      <c r="AA505" s="120" t="s">
        <v>3315</v>
      </c>
      <c r="AB505" s="120" t="s">
        <v>3315</v>
      </c>
      <c r="AC505" s="120" t="s">
        <v>3315</v>
      </c>
      <c r="AD505" s="120" t="s">
        <v>3315</v>
      </c>
      <c r="AE505" s="120" t="s">
        <v>3315</v>
      </c>
      <c r="AF505" s="120" t="s">
        <v>3315</v>
      </c>
      <c r="AG505" s="120" t="s">
        <v>3315</v>
      </c>
      <c r="AH505" s="120" t="s">
        <v>3315</v>
      </c>
      <c r="AI505" s="120" t="s">
        <v>3315</v>
      </c>
      <c r="AJ505" s="120" t="s">
        <v>3315</v>
      </c>
      <c r="AK505" s="120"/>
      <c r="AL505" s="120" t="s">
        <v>3315</v>
      </c>
      <c r="AM505" s="120"/>
      <c r="AN505" s="120" t="s">
        <v>3315</v>
      </c>
      <c r="AO505" s="120" t="s">
        <v>3315</v>
      </c>
      <c r="AP505" s="120" t="s">
        <v>3315</v>
      </c>
      <c r="AQ505" s="120" t="s">
        <v>3315</v>
      </c>
      <c r="AR505" s="120" t="s">
        <v>3315</v>
      </c>
      <c r="AS505" s="120" t="s">
        <v>3315</v>
      </c>
      <c r="AT505" s="120" t="s">
        <v>3315</v>
      </c>
      <c r="AU505" s="120" t="s">
        <v>3315</v>
      </c>
      <c r="AV505" s="120" t="s">
        <v>3315</v>
      </c>
      <c r="AW505" s="120" t="s">
        <v>3315</v>
      </c>
      <c r="AX505" s="120" t="s">
        <v>3315</v>
      </c>
      <c r="AY505" s="120" t="s">
        <v>3315</v>
      </c>
      <c r="AZ505" s="120" t="s">
        <v>3315</v>
      </c>
      <c r="BA505" s="120" t="s">
        <v>3315</v>
      </c>
      <c r="BB505" s="120" t="s">
        <v>3315</v>
      </c>
      <c r="BC505" s="120" t="s">
        <v>3315</v>
      </c>
      <c r="BD505" s="120" t="s">
        <v>3315</v>
      </c>
      <c r="BE505" s="120" t="s">
        <v>3315</v>
      </c>
      <c r="BF505" s="120" t="s">
        <v>3315</v>
      </c>
    </row>
    <row r="506" spans="1:58" ht="16.5" customHeight="1" x14ac:dyDescent="0.25">
      <c r="B506" s="106">
        <v>4123</v>
      </c>
      <c r="C506" s="98"/>
      <c r="D506" s="106"/>
      <c r="E506" s="100" t="s">
        <v>37</v>
      </c>
      <c r="F506" s="100"/>
      <c r="G506" s="100"/>
      <c r="H506" s="124"/>
      <c r="I506" s="100"/>
      <c r="J506" s="171" t="s">
        <v>3606</v>
      </c>
      <c r="K506" s="110"/>
      <c r="L506" s="124"/>
      <c r="M506" s="209"/>
      <c r="N506" s="123"/>
      <c r="O506" s="123"/>
      <c r="P506" s="103"/>
      <c r="Q506" s="105"/>
      <c r="R506" s="90" t="s">
        <v>3609</v>
      </c>
      <c r="S506" s="106" t="s">
        <v>3610</v>
      </c>
      <c r="T506" s="100" t="s">
        <v>778</v>
      </c>
      <c r="V506" s="108" t="s">
        <v>1159</v>
      </c>
      <c r="W506" s="156" t="s">
        <v>3332</v>
      </c>
      <c r="X506" s="100">
        <v>0</v>
      </c>
      <c r="Y506" s="120">
        <v>0</v>
      </c>
      <c r="Z506" s="120">
        <v>0</v>
      </c>
      <c r="AA506" s="120" t="s">
        <v>3315</v>
      </c>
      <c r="AB506" s="120" t="s">
        <v>3315</v>
      </c>
      <c r="AC506" s="120" t="s">
        <v>3315</v>
      </c>
      <c r="AD506" s="120" t="s">
        <v>3315</v>
      </c>
      <c r="AE506" s="120" t="s">
        <v>3315</v>
      </c>
      <c r="AF506" s="120" t="s">
        <v>3315</v>
      </c>
      <c r="AG506" s="120" t="s">
        <v>3315</v>
      </c>
      <c r="AH506" s="120" t="s">
        <v>3315</v>
      </c>
      <c r="AI506" s="120" t="s">
        <v>3315</v>
      </c>
      <c r="AJ506" s="120" t="s">
        <v>3315</v>
      </c>
      <c r="AK506" s="120"/>
      <c r="AL506" s="120" t="s">
        <v>3315</v>
      </c>
      <c r="AM506" s="120"/>
      <c r="AN506" s="120" t="s">
        <v>3315</v>
      </c>
      <c r="AO506" s="120" t="s">
        <v>3315</v>
      </c>
      <c r="AP506" s="120" t="s">
        <v>3315</v>
      </c>
      <c r="AQ506" s="120" t="s">
        <v>3315</v>
      </c>
      <c r="AR506" s="120" t="s">
        <v>3315</v>
      </c>
      <c r="AS506" s="120" t="s">
        <v>3315</v>
      </c>
      <c r="AT506" s="120" t="s">
        <v>3315</v>
      </c>
      <c r="AU506" s="120" t="s">
        <v>3315</v>
      </c>
      <c r="AV506" s="120" t="s">
        <v>3315</v>
      </c>
      <c r="AW506" s="120" t="s">
        <v>3315</v>
      </c>
      <c r="AX506" s="120" t="s">
        <v>3315</v>
      </c>
      <c r="AY506" s="120" t="s">
        <v>3315</v>
      </c>
      <c r="AZ506" s="120" t="s">
        <v>3315</v>
      </c>
      <c r="BA506" s="120" t="s">
        <v>3315</v>
      </c>
      <c r="BB506" s="120" t="s">
        <v>3315</v>
      </c>
      <c r="BC506" s="120" t="s">
        <v>3315</v>
      </c>
      <c r="BD506" s="120" t="s">
        <v>3315</v>
      </c>
      <c r="BE506" s="120" t="s">
        <v>3315</v>
      </c>
      <c r="BF506" s="120" t="s">
        <v>3315</v>
      </c>
    </row>
    <row r="507" spans="1:58" ht="16.5" customHeight="1" x14ac:dyDescent="0.25">
      <c r="B507" s="235">
        <v>5048</v>
      </c>
      <c r="C507" s="235">
        <v>27</v>
      </c>
      <c r="D507" s="192">
        <v>5</v>
      </c>
      <c r="E507" s="315" t="s">
        <v>3427</v>
      </c>
      <c r="F507" s="315"/>
      <c r="G507" s="260"/>
      <c r="H507" s="201" t="s">
        <v>26</v>
      </c>
      <c r="I507" s="260"/>
      <c r="J507" s="261" t="s">
        <v>1168</v>
      </c>
      <c r="K507" s="200" t="s">
        <v>1169</v>
      </c>
      <c r="L507" s="198" t="s">
        <v>16</v>
      </c>
      <c r="M507" s="199" t="s">
        <v>1170</v>
      </c>
      <c r="N507" s="202" t="s">
        <v>1171</v>
      </c>
      <c r="O507" s="202"/>
      <c r="P507" s="201" t="s">
        <v>26</v>
      </c>
      <c r="Q507" s="202"/>
      <c r="R507" s="194" t="s">
        <v>1172</v>
      </c>
      <c r="S507" s="194" t="s">
        <v>1173</v>
      </c>
      <c r="T507" s="244" t="s">
        <v>21</v>
      </c>
      <c r="U507" s="262" t="s">
        <v>3337</v>
      </c>
      <c r="V507" s="205" t="s">
        <v>36</v>
      </c>
      <c r="W507" s="205"/>
      <c r="X507" s="194"/>
      <c r="Y507" s="202" t="s">
        <v>3315</v>
      </c>
      <c r="Z507" s="202" t="s">
        <v>3315</v>
      </c>
      <c r="AA507" s="202">
        <v>0</v>
      </c>
      <c r="AB507" s="202" t="s">
        <v>3315</v>
      </c>
      <c r="AC507" s="202" t="s">
        <v>3315</v>
      </c>
      <c r="AD507" s="202" t="s">
        <v>3315</v>
      </c>
      <c r="AE507" s="202" t="s">
        <v>3315</v>
      </c>
      <c r="AF507" s="202" t="s">
        <v>3315</v>
      </c>
      <c r="AG507" s="202" t="s">
        <v>3315</v>
      </c>
      <c r="AH507" s="202" t="s">
        <v>3315</v>
      </c>
      <c r="AI507" s="202" t="s">
        <v>3315</v>
      </c>
      <c r="AJ507" s="202" t="s">
        <v>3315</v>
      </c>
      <c r="AK507" s="202"/>
      <c r="AL507" s="202" t="s">
        <v>3315</v>
      </c>
      <c r="AM507" s="202"/>
      <c r="AN507" s="202" t="s">
        <v>3315</v>
      </c>
      <c r="AO507" s="202" t="s">
        <v>3315</v>
      </c>
      <c r="AP507" s="202" t="s">
        <v>3315</v>
      </c>
      <c r="AQ507" s="202" t="s">
        <v>3315</v>
      </c>
      <c r="AR507" s="202" t="s">
        <v>3315</v>
      </c>
      <c r="AS507" s="202" t="s">
        <v>3315</v>
      </c>
      <c r="AT507" s="202" t="s">
        <v>3315</v>
      </c>
      <c r="AU507" s="202" t="s">
        <v>3315</v>
      </c>
      <c r="AV507" s="202" t="s">
        <v>3315</v>
      </c>
      <c r="AW507" s="202" t="s">
        <v>3315</v>
      </c>
      <c r="AX507" s="202" t="s">
        <v>3315</v>
      </c>
      <c r="AY507" s="202" t="s">
        <v>3315</v>
      </c>
      <c r="AZ507" s="202" t="s">
        <v>3315</v>
      </c>
      <c r="BA507" s="202" t="s">
        <v>3315</v>
      </c>
      <c r="BB507" s="202" t="s">
        <v>3315</v>
      </c>
      <c r="BC507" s="202" t="s">
        <v>3315</v>
      </c>
      <c r="BD507" s="202" t="s">
        <v>3315</v>
      </c>
      <c r="BE507" s="202" t="s">
        <v>3315</v>
      </c>
      <c r="BF507" s="202" t="s">
        <v>3315</v>
      </c>
    </row>
    <row r="508" spans="1:58" ht="16.5" customHeight="1" x14ac:dyDescent="0.25">
      <c r="B508" s="98">
        <v>4133</v>
      </c>
      <c r="C508" s="98"/>
      <c r="D508" s="98">
        <v>4</v>
      </c>
      <c r="E508" s="98"/>
      <c r="F508" s="98" t="s">
        <v>880</v>
      </c>
      <c r="G508" s="100" t="s">
        <v>3494</v>
      </c>
      <c r="H508" s="103" t="s">
        <v>26</v>
      </c>
      <c r="I508" s="100"/>
      <c r="J508" s="216" t="s">
        <v>881</v>
      </c>
      <c r="K508" s="114" t="s">
        <v>842</v>
      </c>
      <c r="L508" s="111" t="s">
        <v>16</v>
      </c>
      <c r="M508" s="112" t="s">
        <v>882</v>
      </c>
      <c r="N508" s="120" t="s">
        <v>883</v>
      </c>
      <c r="O508" s="120"/>
      <c r="P508" s="118" t="s">
        <v>16</v>
      </c>
      <c r="Q508" s="119" t="s">
        <v>3903</v>
      </c>
      <c r="R508" s="263" t="s">
        <v>3911</v>
      </c>
      <c r="S508" s="100" t="s">
        <v>46</v>
      </c>
      <c r="T508" s="155" t="s">
        <v>21</v>
      </c>
      <c r="U508" s="99" t="s">
        <v>3327</v>
      </c>
      <c r="V508" s="108" t="s">
        <v>260</v>
      </c>
      <c r="W508" s="108"/>
      <c r="X508" s="100"/>
      <c r="Y508" s="120">
        <v>1</v>
      </c>
      <c r="Z508" s="120" t="s">
        <v>3315</v>
      </c>
      <c r="AA508" s="120">
        <v>1</v>
      </c>
      <c r="AB508" s="120" t="s">
        <v>3315</v>
      </c>
      <c r="AC508" s="120" t="s">
        <v>3315</v>
      </c>
      <c r="AD508" s="120" t="s">
        <v>3315</v>
      </c>
      <c r="AE508" s="120" t="s">
        <v>3315</v>
      </c>
      <c r="AF508" s="120" t="s">
        <v>3315</v>
      </c>
      <c r="AG508" s="120" t="s">
        <v>3315</v>
      </c>
      <c r="AH508" s="120" t="s">
        <v>3315</v>
      </c>
      <c r="AI508" s="120" t="s">
        <v>3315</v>
      </c>
      <c r="AJ508" s="120" t="s">
        <v>3315</v>
      </c>
      <c r="AK508" s="120"/>
      <c r="AL508" s="120" t="s">
        <v>3315</v>
      </c>
      <c r="AM508" s="120"/>
      <c r="AN508" s="120" t="s">
        <v>3315</v>
      </c>
      <c r="AO508" s="120" t="s">
        <v>3315</v>
      </c>
      <c r="AP508" s="120" t="s">
        <v>3315</v>
      </c>
      <c r="AQ508" s="120" t="s">
        <v>3315</v>
      </c>
      <c r="AR508" s="120" t="s">
        <v>3315</v>
      </c>
      <c r="AS508" s="120" t="s">
        <v>3315</v>
      </c>
      <c r="AT508" s="120" t="s">
        <v>3315</v>
      </c>
      <c r="AU508" s="120" t="s">
        <v>3315</v>
      </c>
      <c r="AV508" s="120" t="s">
        <v>3315</v>
      </c>
      <c r="AW508" s="120" t="s">
        <v>3315</v>
      </c>
      <c r="AX508" s="120" t="s">
        <v>3315</v>
      </c>
      <c r="AY508" s="120" t="s">
        <v>3315</v>
      </c>
      <c r="AZ508" s="120" t="s">
        <v>3315</v>
      </c>
      <c r="BA508" s="120" t="s">
        <v>3315</v>
      </c>
      <c r="BB508" s="120" t="s">
        <v>3315</v>
      </c>
      <c r="BC508" s="120" t="s">
        <v>3315</v>
      </c>
      <c r="BD508" s="120" t="s">
        <v>3315</v>
      </c>
      <c r="BE508" s="120" t="s">
        <v>3315</v>
      </c>
      <c r="BF508" s="120" t="s">
        <v>3315</v>
      </c>
    </row>
    <row r="509" spans="1:58" ht="16.5" customHeight="1" x14ac:dyDescent="0.25">
      <c r="B509" s="98">
        <v>4133</v>
      </c>
      <c r="C509" s="98"/>
      <c r="D509" s="98"/>
      <c r="E509" s="100" t="s">
        <v>494</v>
      </c>
      <c r="F509" s="98" t="s">
        <v>880</v>
      </c>
      <c r="G509" s="100" t="s">
        <v>3494</v>
      </c>
      <c r="H509" s="103" t="s">
        <v>26</v>
      </c>
      <c r="I509" s="100"/>
      <c r="J509" s="216" t="s">
        <v>881</v>
      </c>
      <c r="K509" s="114"/>
      <c r="L509" s="111"/>
      <c r="M509" s="112"/>
      <c r="N509" s="120"/>
      <c r="O509" s="120"/>
      <c r="P509" s="103" t="s">
        <v>26</v>
      </c>
      <c r="Q509" s="105"/>
      <c r="R509" s="263" t="s">
        <v>3911</v>
      </c>
      <c r="S509" s="100" t="s">
        <v>46</v>
      </c>
      <c r="T509" s="155" t="s">
        <v>21</v>
      </c>
      <c r="U509" s="99" t="s">
        <v>3327</v>
      </c>
      <c r="V509" s="108" t="s">
        <v>260</v>
      </c>
      <c r="W509" s="108"/>
      <c r="X509" s="100"/>
      <c r="Y509" s="120">
        <v>0</v>
      </c>
      <c r="Z509" s="120" t="s">
        <v>3315</v>
      </c>
      <c r="AA509" s="120">
        <v>0</v>
      </c>
      <c r="AB509" s="120" t="s">
        <v>3315</v>
      </c>
      <c r="AC509" s="120" t="s">
        <v>3315</v>
      </c>
      <c r="AD509" s="120" t="s">
        <v>3315</v>
      </c>
      <c r="AE509" s="120" t="s">
        <v>3315</v>
      </c>
      <c r="AF509" s="120" t="s">
        <v>3315</v>
      </c>
      <c r="AG509" s="120" t="s">
        <v>3315</v>
      </c>
      <c r="AH509" s="120" t="s">
        <v>3315</v>
      </c>
      <c r="AI509" s="120" t="s">
        <v>3315</v>
      </c>
      <c r="AJ509" s="120" t="s">
        <v>3315</v>
      </c>
      <c r="AK509" s="120"/>
      <c r="AL509" s="120" t="s">
        <v>3315</v>
      </c>
      <c r="AM509" s="120"/>
      <c r="AN509" s="120" t="s">
        <v>3315</v>
      </c>
      <c r="AO509" s="120" t="s">
        <v>3315</v>
      </c>
      <c r="AP509" s="120" t="s">
        <v>3315</v>
      </c>
      <c r="AQ509" s="120" t="s">
        <v>3315</v>
      </c>
      <c r="AR509" s="120" t="s">
        <v>3315</v>
      </c>
      <c r="AS509" s="120" t="s">
        <v>3315</v>
      </c>
      <c r="AT509" s="120" t="s">
        <v>3315</v>
      </c>
      <c r="AU509" s="120" t="s">
        <v>3315</v>
      </c>
      <c r="AV509" s="120" t="s">
        <v>3315</v>
      </c>
      <c r="AW509" s="120" t="s">
        <v>3315</v>
      </c>
      <c r="AX509" s="120" t="s">
        <v>3315</v>
      </c>
      <c r="AY509" s="120" t="s">
        <v>3315</v>
      </c>
      <c r="AZ509" s="120" t="s">
        <v>3315</v>
      </c>
      <c r="BA509" s="120" t="s">
        <v>3315</v>
      </c>
      <c r="BB509" s="120" t="s">
        <v>3315</v>
      </c>
      <c r="BC509" s="120" t="s">
        <v>3315</v>
      </c>
      <c r="BD509" s="120" t="s">
        <v>3315</v>
      </c>
      <c r="BE509" s="120" t="s">
        <v>3315</v>
      </c>
      <c r="BF509" s="120" t="s">
        <v>3315</v>
      </c>
    </row>
    <row r="510" spans="1:58" customFormat="1" ht="15" hidden="1" customHeight="1" x14ac:dyDescent="0.35">
      <c r="A510" s="58"/>
      <c r="B510" s="54">
        <v>2294</v>
      </c>
      <c r="C510" s="25">
        <v>28</v>
      </c>
      <c r="D510" s="31">
        <v>3</v>
      </c>
      <c r="E510" s="8"/>
      <c r="F510" s="8" t="s">
        <v>284</v>
      </c>
      <c r="G510" s="8" t="s">
        <v>3492</v>
      </c>
      <c r="H510" s="33" t="s">
        <v>16</v>
      </c>
      <c r="I510" s="59">
        <v>1</v>
      </c>
      <c r="J510" s="71" t="s">
        <v>285</v>
      </c>
      <c r="K510" s="26" t="s">
        <v>286</v>
      </c>
      <c r="L510" s="13" t="s">
        <v>16</v>
      </c>
      <c r="M510" s="14" t="s">
        <v>287</v>
      </c>
      <c r="N510" s="17" t="s">
        <v>208</v>
      </c>
      <c r="O510" s="17" t="s">
        <v>3513</v>
      </c>
      <c r="P510" s="16" t="s">
        <v>26</v>
      </c>
      <c r="Q510" s="23"/>
      <c r="R510" s="22" t="s">
        <v>288</v>
      </c>
      <c r="S510" s="8" t="s">
        <v>197</v>
      </c>
      <c r="T510" s="40" t="s">
        <v>21</v>
      </c>
      <c r="U510" s="43" t="s">
        <v>3335</v>
      </c>
      <c r="V510" s="11" t="s">
        <v>289</v>
      </c>
      <c r="W510" s="11"/>
      <c r="X510" s="8"/>
      <c r="Y510" s="19">
        <v>1</v>
      </c>
      <c r="Z510" s="19">
        <v>1</v>
      </c>
      <c r="AA510" s="19">
        <v>1</v>
      </c>
      <c r="AB510" s="19">
        <v>1</v>
      </c>
      <c r="AC510" s="19" t="s">
        <v>3315</v>
      </c>
      <c r="AD510" s="19" t="s">
        <v>3315</v>
      </c>
      <c r="AE510" s="19">
        <v>1</v>
      </c>
      <c r="AF510" s="19" t="s">
        <v>3315</v>
      </c>
      <c r="AG510" s="19" t="s">
        <v>3315</v>
      </c>
      <c r="AH510" s="19" t="s">
        <v>3315</v>
      </c>
      <c r="AI510" s="19" t="s">
        <v>3315</v>
      </c>
      <c r="AJ510" s="19" t="s">
        <v>3315</v>
      </c>
      <c r="AK510" s="19"/>
      <c r="AL510" s="19" t="s">
        <v>3315</v>
      </c>
      <c r="AM510" s="65"/>
      <c r="AN510" s="19" t="s">
        <v>3315</v>
      </c>
      <c r="AO510" s="19" t="s">
        <v>3315</v>
      </c>
      <c r="AP510" s="19" t="s">
        <v>3315</v>
      </c>
      <c r="AQ510" s="19" t="s">
        <v>3315</v>
      </c>
      <c r="AR510" s="19" t="s">
        <v>3315</v>
      </c>
      <c r="AS510" s="19" t="s">
        <v>3315</v>
      </c>
      <c r="AT510" s="19" t="s">
        <v>3315</v>
      </c>
      <c r="AU510" s="19" t="s">
        <v>3315</v>
      </c>
      <c r="AV510" s="19" t="s">
        <v>3315</v>
      </c>
      <c r="AW510" s="19" t="s">
        <v>3315</v>
      </c>
      <c r="AX510" s="19" t="s">
        <v>3315</v>
      </c>
      <c r="AY510" s="19" t="s">
        <v>3315</v>
      </c>
      <c r="AZ510" s="19" t="s">
        <v>3315</v>
      </c>
      <c r="BA510" s="19" t="s">
        <v>3315</v>
      </c>
      <c r="BB510" s="19" t="s">
        <v>3315</v>
      </c>
      <c r="BC510" s="19" t="s">
        <v>3315</v>
      </c>
      <c r="BD510" s="19" t="s">
        <v>3315</v>
      </c>
      <c r="BE510" s="19" t="s">
        <v>3315</v>
      </c>
      <c r="BF510" s="19" t="s">
        <v>3315</v>
      </c>
    </row>
    <row r="511" spans="1:58" ht="16.5" customHeight="1" x14ac:dyDescent="0.25">
      <c r="B511" s="98">
        <v>4145</v>
      </c>
      <c r="C511" s="98"/>
      <c r="D511" s="98"/>
      <c r="E511" s="90" t="s">
        <v>254</v>
      </c>
      <c r="F511" s="90" t="s">
        <v>895</v>
      </c>
      <c r="G511" s="100" t="s">
        <v>3494</v>
      </c>
      <c r="H511" s="103" t="s">
        <v>26</v>
      </c>
      <c r="I511" s="100"/>
      <c r="J511" s="171" t="s">
        <v>891</v>
      </c>
      <c r="K511" s="102" t="s">
        <v>40</v>
      </c>
      <c r="L511" s="100"/>
      <c r="M511" s="98"/>
      <c r="N511" s="100"/>
      <c r="O511" s="100"/>
      <c r="P511" s="103" t="s">
        <v>26</v>
      </c>
      <c r="Q511" s="105"/>
      <c r="R511" s="90" t="s">
        <v>894</v>
      </c>
      <c r="S511" s="106" t="s">
        <v>46</v>
      </c>
      <c r="T511" s="135" t="s">
        <v>21</v>
      </c>
      <c r="U511" s="156" t="s">
        <v>3332</v>
      </c>
      <c r="V511" s="108" t="s">
        <v>29</v>
      </c>
      <c r="W511" s="108"/>
      <c r="X511" s="108"/>
      <c r="Y511" s="120" t="s">
        <v>3315</v>
      </c>
      <c r="Z511" s="120" t="s">
        <v>3315</v>
      </c>
      <c r="AA511" s="120" t="s">
        <v>3315</v>
      </c>
      <c r="AB511" s="120" t="s">
        <v>3315</v>
      </c>
      <c r="AC511" s="120" t="s">
        <v>3315</v>
      </c>
      <c r="AD511" s="120" t="s">
        <v>3315</v>
      </c>
      <c r="AE511" s="120" t="s">
        <v>3315</v>
      </c>
      <c r="AF511" s="120" t="s">
        <v>3315</v>
      </c>
      <c r="AG511" s="120" t="s">
        <v>3315</v>
      </c>
      <c r="AH511" s="120" t="s">
        <v>3315</v>
      </c>
      <c r="AI511" s="120" t="s">
        <v>3315</v>
      </c>
      <c r="AJ511" s="120" t="s">
        <v>3315</v>
      </c>
      <c r="AK511" s="120"/>
      <c r="AL511" s="120" t="s">
        <v>3315</v>
      </c>
      <c r="AM511" s="120"/>
      <c r="AN511" s="120" t="s">
        <v>3315</v>
      </c>
      <c r="AO511" s="120" t="s">
        <v>3315</v>
      </c>
      <c r="AP511" s="120" t="s">
        <v>3315</v>
      </c>
      <c r="AQ511" s="120" t="s">
        <v>3315</v>
      </c>
      <c r="AR511" s="120" t="s">
        <v>3315</v>
      </c>
      <c r="AS511" s="120" t="s">
        <v>3315</v>
      </c>
      <c r="AT511" s="120" t="s">
        <v>3315</v>
      </c>
      <c r="AU511" s="120" t="s">
        <v>3315</v>
      </c>
      <c r="AV511" s="120" t="s">
        <v>3315</v>
      </c>
      <c r="AW511" s="120" t="s">
        <v>3315</v>
      </c>
      <c r="AX511" s="120" t="s">
        <v>3315</v>
      </c>
      <c r="AY511" s="120" t="s">
        <v>3315</v>
      </c>
      <c r="AZ511" s="120" t="s">
        <v>3315</v>
      </c>
      <c r="BA511" s="120" t="s">
        <v>3315</v>
      </c>
      <c r="BB511" s="120" t="s">
        <v>3315</v>
      </c>
      <c r="BC511" s="120" t="s">
        <v>3315</v>
      </c>
      <c r="BD511" s="120" t="s">
        <v>3315</v>
      </c>
      <c r="BE511" s="120" t="s">
        <v>3315</v>
      </c>
      <c r="BF511" s="120" t="s">
        <v>3315</v>
      </c>
    </row>
    <row r="512" spans="1:58" ht="16.5" customHeight="1" x14ac:dyDescent="0.25">
      <c r="B512" s="98">
        <v>4145</v>
      </c>
      <c r="C512" s="98"/>
      <c r="D512" s="98">
        <v>2</v>
      </c>
      <c r="E512" s="128"/>
      <c r="F512" s="90" t="s">
        <v>890</v>
      </c>
      <c r="G512" s="100" t="s">
        <v>3494</v>
      </c>
      <c r="H512" s="124" t="s">
        <v>16</v>
      </c>
      <c r="I512" s="100"/>
      <c r="J512" s="171" t="s">
        <v>891</v>
      </c>
      <c r="K512" s="110" t="s">
        <v>15</v>
      </c>
      <c r="L512" s="124" t="s">
        <v>16</v>
      </c>
      <c r="M512" s="209" t="s">
        <v>892</v>
      </c>
      <c r="N512" s="123" t="s">
        <v>893</v>
      </c>
      <c r="O512" s="123"/>
      <c r="P512" s="118" t="s">
        <v>16</v>
      </c>
      <c r="Q512" s="119" t="s">
        <v>892</v>
      </c>
      <c r="R512" s="90" t="s">
        <v>894</v>
      </c>
      <c r="S512" s="106" t="s">
        <v>46</v>
      </c>
      <c r="T512" s="135" t="s">
        <v>21</v>
      </c>
      <c r="U512" s="156" t="s">
        <v>3332</v>
      </c>
      <c r="V512" s="108" t="s">
        <v>29</v>
      </c>
      <c r="W512" s="108"/>
      <c r="X512" s="100"/>
      <c r="Y512" s="120">
        <v>1</v>
      </c>
      <c r="Z512" s="120">
        <v>1</v>
      </c>
      <c r="AA512" s="120" t="s">
        <v>3315</v>
      </c>
      <c r="AB512" s="120" t="s">
        <v>3315</v>
      </c>
      <c r="AC512" s="120" t="s">
        <v>3315</v>
      </c>
      <c r="AD512" s="120" t="s">
        <v>3315</v>
      </c>
      <c r="AE512" s="120" t="s">
        <v>3315</v>
      </c>
      <c r="AF512" s="120" t="s">
        <v>3315</v>
      </c>
      <c r="AG512" s="120" t="s">
        <v>3315</v>
      </c>
      <c r="AH512" s="120" t="s">
        <v>3315</v>
      </c>
      <c r="AI512" s="120" t="s">
        <v>3315</v>
      </c>
      <c r="AJ512" s="120" t="s">
        <v>3315</v>
      </c>
      <c r="AK512" s="120"/>
      <c r="AL512" s="120" t="s">
        <v>3315</v>
      </c>
      <c r="AM512" s="120"/>
      <c r="AN512" s="120" t="s">
        <v>3315</v>
      </c>
      <c r="AO512" s="120" t="s">
        <v>3315</v>
      </c>
      <c r="AP512" s="120" t="s">
        <v>3315</v>
      </c>
      <c r="AQ512" s="120" t="s">
        <v>3315</v>
      </c>
      <c r="AR512" s="120" t="s">
        <v>3315</v>
      </c>
      <c r="AS512" s="120" t="s">
        <v>3315</v>
      </c>
      <c r="AT512" s="120" t="s">
        <v>3315</v>
      </c>
      <c r="AU512" s="120" t="s">
        <v>3315</v>
      </c>
      <c r="AV512" s="120" t="s">
        <v>3315</v>
      </c>
      <c r="AW512" s="120" t="s">
        <v>3315</v>
      </c>
      <c r="AX512" s="120" t="s">
        <v>3315</v>
      </c>
      <c r="AY512" s="120" t="s">
        <v>3315</v>
      </c>
      <c r="AZ512" s="120" t="s">
        <v>3315</v>
      </c>
      <c r="BA512" s="120" t="s">
        <v>3315</v>
      </c>
      <c r="BB512" s="120" t="s">
        <v>3315</v>
      </c>
      <c r="BC512" s="120" t="s">
        <v>3315</v>
      </c>
      <c r="BD512" s="120" t="s">
        <v>3315</v>
      </c>
      <c r="BE512" s="120" t="s">
        <v>3315</v>
      </c>
      <c r="BF512" s="120" t="s">
        <v>3315</v>
      </c>
    </row>
    <row r="513" spans="2:58" ht="16.5" customHeight="1" x14ac:dyDescent="0.25">
      <c r="B513" s="98">
        <v>4147</v>
      </c>
      <c r="C513" s="98"/>
      <c r="D513" s="98"/>
      <c r="E513" s="90" t="s">
        <v>254</v>
      </c>
      <c r="F513" s="90" t="s">
        <v>2199</v>
      </c>
      <c r="G513" s="100" t="s">
        <v>3494</v>
      </c>
      <c r="H513" s="103" t="s">
        <v>26</v>
      </c>
      <c r="I513" s="100"/>
      <c r="J513" s="171" t="s">
        <v>2196</v>
      </c>
      <c r="K513" s="102" t="s">
        <v>40</v>
      </c>
      <c r="L513" s="103"/>
      <c r="M513" s="209"/>
      <c r="N513" s="105"/>
      <c r="O513" s="105"/>
      <c r="P513" s="103" t="s">
        <v>26</v>
      </c>
      <c r="Q513" s="105"/>
      <c r="R513" s="90" t="s">
        <v>2178</v>
      </c>
      <c r="S513" s="106" t="s">
        <v>46</v>
      </c>
      <c r="T513" s="100" t="s">
        <v>778</v>
      </c>
      <c r="U513" s="90"/>
      <c r="V513" s="108" t="s">
        <v>1159</v>
      </c>
      <c r="W513" s="99" t="s">
        <v>3327</v>
      </c>
      <c r="X513" s="108"/>
    </row>
    <row r="514" spans="2:58" ht="16.5" customHeight="1" x14ac:dyDescent="0.25">
      <c r="B514" s="98">
        <v>4147</v>
      </c>
      <c r="C514" s="98"/>
      <c r="D514" s="98">
        <v>2</v>
      </c>
      <c r="E514" s="128"/>
      <c r="F514" s="90"/>
      <c r="G514" s="100" t="s">
        <v>3494</v>
      </c>
      <c r="H514" s="103" t="s">
        <v>26</v>
      </c>
      <c r="I514" s="100"/>
      <c r="J514" s="171" t="s">
        <v>2196</v>
      </c>
      <c r="K514" s="110" t="s">
        <v>15</v>
      </c>
      <c r="L514" s="124" t="s">
        <v>16</v>
      </c>
      <c r="M514" s="209" t="s">
        <v>2197</v>
      </c>
      <c r="N514" s="117" t="s">
        <v>2198</v>
      </c>
      <c r="O514" s="117"/>
      <c r="P514" s="103" t="s">
        <v>26</v>
      </c>
      <c r="Q514" s="105"/>
      <c r="R514" s="90" t="s">
        <v>2178</v>
      </c>
      <c r="S514" s="106" t="s">
        <v>46</v>
      </c>
      <c r="T514" s="100" t="s">
        <v>778</v>
      </c>
      <c r="U514" s="90"/>
      <c r="V514" s="108" t="s">
        <v>1159</v>
      </c>
      <c r="W514" s="99" t="s">
        <v>3327</v>
      </c>
      <c r="X514" s="108"/>
    </row>
    <row r="515" spans="2:58" ht="16.5" customHeight="1" x14ac:dyDescent="0.25">
      <c r="B515" s="98">
        <v>4155</v>
      </c>
      <c r="C515" s="98"/>
      <c r="D515" s="98">
        <v>2</v>
      </c>
      <c r="E515" s="188"/>
      <c r="F515" s="98" t="s">
        <v>2200</v>
      </c>
      <c r="G515" s="100" t="s">
        <v>3494</v>
      </c>
      <c r="H515" s="124" t="s">
        <v>16</v>
      </c>
      <c r="I515" s="100"/>
      <c r="J515" s="216" t="s">
        <v>2201</v>
      </c>
      <c r="K515" s="102" t="s">
        <v>2202</v>
      </c>
      <c r="L515" s="175" t="s">
        <v>26</v>
      </c>
      <c r="M515" s="112"/>
      <c r="N515" s="113" t="s">
        <v>738</v>
      </c>
      <c r="O515" s="113"/>
      <c r="P515" s="103" t="s">
        <v>26</v>
      </c>
      <c r="Q515" s="105"/>
      <c r="R515" s="98" t="s">
        <v>894</v>
      </c>
      <c r="S515" s="106" t="s">
        <v>46</v>
      </c>
      <c r="T515" s="100" t="s">
        <v>778</v>
      </c>
      <c r="U515" s="100"/>
      <c r="V515" s="108" t="s">
        <v>2203</v>
      </c>
      <c r="W515" s="156" t="s">
        <v>3332</v>
      </c>
      <c r="X515" s="108"/>
    </row>
    <row r="516" spans="2:58" ht="16.5" customHeight="1" x14ac:dyDescent="0.25">
      <c r="B516" s="98">
        <v>4157</v>
      </c>
      <c r="C516" s="98"/>
      <c r="D516" s="98">
        <v>3</v>
      </c>
      <c r="E516" s="128"/>
      <c r="F516" s="90" t="s">
        <v>2204</v>
      </c>
      <c r="G516" s="100" t="s">
        <v>3494</v>
      </c>
      <c r="H516" s="103" t="s">
        <v>26</v>
      </c>
      <c r="I516" s="100"/>
      <c r="J516" s="171" t="s">
        <v>2205</v>
      </c>
      <c r="K516" s="106" t="s">
        <v>2206</v>
      </c>
      <c r="L516" s="103" t="s">
        <v>26</v>
      </c>
      <c r="M516" s="170"/>
      <c r="N516" s="117" t="s">
        <v>1261</v>
      </c>
      <c r="O516" s="117"/>
      <c r="P516" s="103" t="s">
        <v>26</v>
      </c>
      <c r="Q516" s="105"/>
      <c r="R516" s="90" t="s">
        <v>1819</v>
      </c>
      <c r="S516" s="106" t="s">
        <v>46</v>
      </c>
      <c r="T516" s="100" t="s">
        <v>778</v>
      </c>
      <c r="U516" s="100"/>
      <c r="V516" s="108" t="s">
        <v>2207</v>
      </c>
      <c r="W516" s="156" t="s">
        <v>3332</v>
      </c>
      <c r="X516" s="108"/>
    </row>
    <row r="517" spans="2:58" ht="16.5" customHeight="1" x14ac:dyDescent="0.25">
      <c r="B517" s="98">
        <v>4158</v>
      </c>
      <c r="C517" s="98"/>
      <c r="D517" s="98">
        <v>1</v>
      </c>
      <c r="E517" s="128"/>
      <c r="F517" s="90"/>
      <c r="G517" s="100" t="s">
        <v>3492</v>
      </c>
      <c r="H517" s="124" t="s">
        <v>16</v>
      </c>
      <c r="I517" s="100"/>
      <c r="J517" s="171" t="s">
        <v>896</v>
      </c>
      <c r="K517" s="110" t="s">
        <v>15</v>
      </c>
      <c r="L517" s="124" t="s">
        <v>16</v>
      </c>
      <c r="M517" s="209" t="s">
        <v>314</v>
      </c>
      <c r="N517" s="117" t="s">
        <v>897</v>
      </c>
      <c r="O517" s="117"/>
      <c r="P517" s="118" t="s">
        <v>16</v>
      </c>
      <c r="Q517" s="119" t="s">
        <v>314</v>
      </c>
      <c r="R517" s="90" t="s">
        <v>527</v>
      </c>
      <c r="S517" s="106" t="s">
        <v>46</v>
      </c>
      <c r="T517" s="135" t="s">
        <v>21</v>
      </c>
      <c r="U517" s="99" t="s">
        <v>3327</v>
      </c>
      <c r="V517" s="108" t="s">
        <v>3554</v>
      </c>
      <c r="W517" s="108"/>
      <c r="X517" s="100"/>
      <c r="Y517" s="120" t="s">
        <v>3517</v>
      </c>
      <c r="Z517" s="120" t="s">
        <v>3315</v>
      </c>
      <c r="AA517" s="120" t="s">
        <v>3315</v>
      </c>
      <c r="AB517" s="120" t="s">
        <v>3315</v>
      </c>
      <c r="AC517" s="120" t="s">
        <v>3315</v>
      </c>
      <c r="AD517" s="120" t="s">
        <v>3315</v>
      </c>
      <c r="AE517" s="120" t="s">
        <v>3315</v>
      </c>
      <c r="AF517" s="120" t="s">
        <v>3315</v>
      </c>
      <c r="AG517" s="120" t="s">
        <v>3315</v>
      </c>
      <c r="AH517" s="120" t="s">
        <v>3315</v>
      </c>
      <c r="AI517" s="120" t="s">
        <v>3315</v>
      </c>
      <c r="AJ517" s="120" t="s">
        <v>3315</v>
      </c>
      <c r="AK517" s="120"/>
      <c r="AL517" s="120" t="s">
        <v>3315</v>
      </c>
      <c r="AM517" s="120"/>
      <c r="AN517" s="120" t="s">
        <v>3315</v>
      </c>
      <c r="AO517" s="120" t="s">
        <v>3315</v>
      </c>
      <c r="AP517" s="120" t="s">
        <v>3315</v>
      </c>
      <c r="AQ517" s="120" t="s">
        <v>3315</v>
      </c>
      <c r="AR517" s="120" t="s">
        <v>3315</v>
      </c>
      <c r="AS517" s="120" t="s">
        <v>3315</v>
      </c>
      <c r="AT517" s="120" t="s">
        <v>3315</v>
      </c>
      <c r="AU517" s="120" t="s">
        <v>3315</v>
      </c>
      <c r="AV517" s="120" t="s">
        <v>3315</v>
      </c>
      <c r="AW517" s="120" t="s">
        <v>3315</v>
      </c>
      <c r="AX517" s="120" t="s">
        <v>3315</v>
      </c>
      <c r="AY517" s="120" t="s">
        <v>3315</v>
      </c>
      <c r="AZ517" s="120">
        <v>0</v>
      </c>
      <c r="BA517" s="120" t="s">
        <v>3315</v>
      </c>
      <c r="BB517" s="120" t="s">
        <v>3315</v>
      </c>
      <c r="BC517" s="120" t="s">
        <v>3315</v>
      </c>
      <c r="BD517" s="120" t="s">
        <v>3315</v>
      </c>
      <c r="BE517" s="120" t="s">
        <v>3315</v>
      </c>
      <c r="BF517" s="120" t="s">
        <v>3315</v>
      </c>
    </row>
    <row r="518" spans="2:58" ht="16.5" customHeight="1" x14ac:dyDescent="0.25">
      <c r="B518" s="98">
        <v>4162</v>
      </c>
      <c r="C518" s="98"/>
      <c r="D518" s="98"/>
      <c r="E518" s="90" t="s">
        <v>826</v>
      </c>
      <c r="F518" s="90" t="s">
        <v>2213</v>
      </c>
      <c r="G518" s="100" t="s">
        <v>3494</v>
      </c>
      <c r="H518" s="122" t="s">
        <v>16</v>
      </c>
      <c r="I518" s="100"/>
      <c r="J518" s="171" t="s">
        <v>2208</v>
      </c>
      <c r="K518" s="114" t="s">
        <v>2214</v>
      </c>
      <c r="L518" s="175" t="s">
        <v>26</v>
      </c>
      <c r="M518" s="112"/>
      <c r="N518" s="105" t="s">
        <v>146</v>
      </c>
      <c r="O518" s="105"/>
      <c r="P518" s="103" t="s">
        <v>26</v>
      </c>
      <c r="Q518" s="105"/>
      <c r="R518" s="90" t="s">
        <v>2212</v>
      </c>
      <c r="S518" s="100" t="s">
        <v>391</v>
      </c>
      <c r="T518" s="100" t="s">
        <v>391</v>
      </c>
      <c r="U518" s="100"/>
      <c r="V518" s="151" t="s">
        <v>1265</v>
      </c>
      <c r="W518" s="156" t="s">
        <v>3333</v>
      </c>
      <c r="X518" s="151"/>
      <c r="Y518" s="120" t="s">
        <v>3517</v>
      </c>
    </row>
    <row r="519" spans="2:58" ht="16.5" customHeight="1" x14ac:dyDescent="0.25">
      <c r="B519" s="98">
        <v>4162</v>
      </c>
      <c r="C519" s="98"/>
      <c r="D519" s="98">
        <v>2</v>
      </c>
      <c r="E519" s="128"/>
      <c r="F519" s="90"/>
      <c r="G519" s="100" t="s">
        <v>3494</v>
      </c>
      <c r="H519" s="124" t="s">
        <v>16</v>
      </c>
      <c r="I519" s="100"/>
      <c r="J519" s="171" t="s">
        <v>2208</v>
      </c>
      <c r="K519" s="114" t="s">
        <v>2209</v>
      </c>
      <c r="L519" s="111" t="s">
        <v>16</v>
      </c>
      <c r="M519" s="112" t="s">
        <v>2210</v>
      </c>
      <c r="N519" s="117" t="s">
        <v>2211</v>
      </c>
      <c r="O519" s="117"/>
      <c r="P519" s="103" t="s">
        <v>26</v>
      </c>
      <c r="Q519" s="105"/>
      <c r="R519" s="90" t="s">
        <v>2212</v>
      </c>
      <c r="S519" s="100" t="s">
        <v>391</v>
      </c>
      <c r="T519" s="100" t="s">
        <v>391</v>
      </c>
      <c r="U519" s="90"/>
      <c r="V519" s="108" t="s">
        <v>1265</v>
      </c>
      <c r="W519" s="156" t="s">
        <v>3333</v>
      </c>
      <c r="X519" s="108"/>
      <c r="Y519" s="120" t="s">
        <v>3517</v>
      </c>
    </row>
    <row r="520" spans="2:58" ht="16.5" customHeight="1" x14ac:dyDescent="0.25">
      <c r="B520" s="98">
        <v>4164</v>
      </c>
      <c r="C520" s="98"/>
      <c r="D520" s="98">
        <v>2</v>
      </c>
      <c r="E520" s="128"/>
      <c r="F520" s="90"/>
      <c r="G520" s="100" t="s">
        <v>3492</v>
      </c>
      <c r="H520" s="103" t="s">
        <v>26</v>
      </c>
      <c r="I520" s="100"/>
      <c r="J520" s="171" t="s">
        <v>898</v>
      </c>
      <c r="K520" s="110" t="s">
        <v>15</v>
      </c>
      <c r="L520" s="124" t="s">
        <v>16</v>
      </c>
      <c r="M520" s="209" t="s">
        <v>899</v>
      </c>
      <c r="N520" s="117" t="s">
        <v>900</v>
      </c>
      <c r="O520" s="117"/>
      <c r="P520" s="118" t="s">
        <v>16</v>
      </c>
      <c r="Q520" s="119" t="s">
        <v>899</v>
      </c>
      <c r="R520" s="90" t="s">
        <v>527</v>
      </c>
      <c r="S520" s="106" t="s">
        <v>46</v>
      </c>
      <c r="T520" s="135" t="s">
        <v>21</v>
      </c>
      <c r="U520" s="156" t="s">
        <v>3332</v>
      </c>
      <c r="V520" s="108" t="s">
        <v>726</v>
      </c>
      <c r="W520" s="108"/>
      <c r="X520" s="100"/>
      <c r="Y520" s="120" t="s">
        <v>3517</v>
      </c>
      <c r="Z520" s="120">
        <v>0</v>
      </c>
      <c r="AA520" s="120" t="s">
        <v>3315</v>
      </c>
      <c r="AB520" s="120" t="s">
        <v>3315</v>
      </c>
      <c r="AC520" s="120" t="s">
        <v>3315</v>
      </c>
      <c r="AD520" s="120" t="s">
        <v>3315</v>
      </c>
      <c r="AE520" s="120" t="s">
        <v>3315</v>
      </c>
      <c r="AF520" s="120" t="s">
        <v>3315</v>
      </c>
      <c r="AG520" s="120" t="s">
        <v>3315</v>
      </c>
      <c r="AH520" s="120" t="s">
        <v>3315</v>
      </c>
      <c r="AI520" s="120" t="s">
        <v>3315</v>
      </c>
      <c r="AJ520" s="120" t="s">
        <v>3315</v>
      </c>
      <c r="AK520" s="120"/>
      <c r="AL520" s="120" t="s">
        <v>3315</v>
      </c>
      <c r="AM520" s="120"/>
      <c r="AN520" s="120" t="s">
        <v>3315</v>
      </c>
      <c r="AO520" s="120" t="s">
        <v>3315</v>
      </c>
      <c r="AP520" s="120" t="s">
        <v>3315</v>
      </c>
      <c r="AQ520" s="120" t="s">
        <v>3315</v>
      </c>
      <c r="AR520" s="120" t="s">
        <v>3315</v>
      </c>
      <c r="AS520" s="120" t="s">
        <v>3315</v>
      </c>
      <c r="AT520" s="120" t="s">
        <v>3315</v>
      </c>
      <c r="AU520" s="120" t="s">
        <v>3315</v>
      </c>
      <c r="AV520" s="120" t="s">
        <v>3315</v>
      </c>
      <c r="AW520" s="120" t="s">
        <v>3315</v>
      </c>
      <c r="AX520" s="120" t="s">
        <v>3315</v>
      </c>
      <c r="AY520" s="120" t="s">
        <v>3315</v>
      </c>
      <c r="AZ520" s="120">
        <v>0</v>
      </c>
      <c r="BA520" s="120" t="s">
        <v>3315</v>
      </c>
      <c r="BB520" s="120" t="s">
        <v>3315</v>
      </c>
      <c r="BC520" s="120" t="s">
        <v>3315</v>
      </c>
      <c r="BD520" s="120" t="s">
        <v>3315</v>
      </c>
      <c r="BE520" s="120" t="s">
        <v>3315</v>
      </c>
      <c r="BF520" s="120" t="s">
        <v>3315</v>
      </c>
    </row>
    <row r="521" spans="2:58" ht="16.5" customHeight="1" x14ac:dyDescent="0.25">
      <c r="B521" s="98">
        <v>4164</v>
      </c>
      <c r="C521" s="98"/>
      <c r="D521" s="98"/>
      <c r="E521" s="90" t="s">
        <v>254</v>
      </c>
      <c r="F521" s="90"/>
      <c r="G521" s="100"/>
      <c r="H521" s="103"/>
      <c r="I521" s="100"/>
      <c r="J521" s="171" t="s">
        <v>898</v>
      </c>
      <c r="K521" s="110"/>
      <c r="L521" s="103" t="s">
        <v>26</v>
      </c>
      <c r="M521" s="209"/>
      <c r="N521" s="117"/>
      <c r="O521" s="117"/>
      <c r="P521" s="103" t="s">
        <v>26</v>
      </c>
      <c r="Q521" s="119"/>
      <c r="R521" s="90" t="s">
        <v>527</v>
      </c>
      <c r="S521" s="106" t="s">
        <v>46</v>
      </c>
      <c r="T521" s="135" t="s">
        <v>21</v>
      </c>
      <c r="U521" s="156" t="s">
        <v>3332</v>
      </c>
      <c r="V521" s="108" t="s">
        <v>726</v>
      </c>
      <c r="W521" s="108"/>
      <c r="X521" s="100"/>
      <c r="Y521" s="120" t="s">
        <v>3517</v>
      </c>
      <c r="Z521" s="120">
        <v>1</v>
      </c>
      <c r="AA521" s="120" t="s">
        <v>3315</v>
      </c>
      <c r="AB521" s="120" t="s">
        <v>3315</v>
      </c>
      <c r="AC521" s="120" t="s">
        <v>3315</v>
      </c>
      <c r="AD521" s="120" t="s">
        <v>3315</v>
      </c>
      <c r="AE521" s="120" t="s">
        <v>3315</v>
      </c>
      <c r="AF521" s="120" t="s">
        <v>3315</v>
      </c>
      <c r="AG521" s="120" t="s">
        <v>3315</v>
      </c>
      <c r="AH521" s="120" t="s">
        <v>3315</v>
      </c>
      <c r="AI521" s="120" t="s">
        <v>3315</v>
      </c>
      <c r="AJ521" s="120" t="s">
        <v>3315</v>
      </c>
      <c r="AK521" s="120" t="s">
        <v>3315</v>
      </c>
      <c r="AL521" s="120" t="s">
        <v>3315</v>
      </c>
      <c r="AM521" s="120"/>
      <c r="AN521" s="120" t="s">
        <v>3315</v>
      </c>
      <c r="AO521" s="120" t="s">
        <v>3315</v>
      </c>
      <c r="AP521" s="120" t="s">
        <v>3315</v>
      </c>
      <c r="AQ521" s="120" t="s">
        <v>3315</v>
      </c>
      <c r="AR521" s="120" t="s">
        <v>3315</v>
      </c>
      <c r="AS521" s="120" t="s">
        <v>3315</v>
      </c>
      <c r="AT521" s="120" t="s">
        <v>3315</v>
      </c>
      <c r="AU521" s="120" t="s">
        <v>3315</v>
      </c>
      <c r="AV521" s="120" t="s">
        <v>3315</v>
      </c>
      <c r="AW521" s="120" t="s">
        <v>3315</v>
      </c>
      <c r="AX521" s="120" t="s">
        <v>3315</v>
      </c>
      <c r="AY521" s="120" t="s">
        <v>3315</v>
      </c>
      <c r="AZ521" s="120">
        <v>0</v>
      </c>
      <c r="BA521" s="120" t="s">
        <v>3315</v>
      </c>
      <c r="BB521" s="120" t="s">
        <v>3315</v>
      </c>
      <c r="BC521" s="120" t="s">
        <v>3315</v>
      </c>
      <c r="BD521" s="120" t="s">
        <v>3315</v>
      </c>
      <c r="BE521" s="120" t="s">
        <v>3315</v>
      </c>
      <c r="BF521" s="120" t="s">
        <v>3315</v>
      </c>
    </row>
    <row r="522" spans="2:58" ht="16.5" customHeight="1" x14ac:dyDescent="0.25">
      <c r="B522" s="114">
        <v>4170</v>
      </c>
      <c r="C522" s="114"/>
      <c r="D522" s="98"/>
      <c r="E522" s="98" t="s">
        <v>37</v>
      </c>
      <c r="F522" s="105" t="s">
        <v>2218</v>
      </c>
      <c r="G522" s="100" t="s">
        <v>3494</v>
      </c>
      <c r="H522" s="103" t="s">
        <v>26</v>
      </c>
      <c r="I522" s="100"/>
      <c r="J522" s="183" t="s">
        <v>2216</v>
      </c>
      <c r="K522" s="102" t="s">
        <v>40</v>
      </c>
      <c r="L522" s="165"/>
      <c r="M522" s="112"/>
      <c r="N522" s="113"/>
      <c r="O522" s="113"/>
      <c r="P522" s="103" t="s">
        <v>26</v>
      </c>
      <c r="Q522" s="105"/>
      <c r="R522" s="90" t="s">
        <v>2178</v>
      </c>
      <c r="S522" s="100" t="s">
        <v>46</v>
      </c>
      <c r="T522" s="120" t="s">
        <v>778</v>
      </c>
      <c r="U522" s="120"/>
      <c r="V522" s="108" t="s">
        <v>1159</v>
      </c>
      <c r="W522" s="156" t="s">
        <v>3332</v>
      </c>
      <c r="X522" s="108"/>
    </row>
    <row r="523" spans="2:58" ht="16.5" customHeight="1" x14ac:dyDescent="0.25">
      <c r="B523" s="114">
        <v>4170</v>
      </c>
      <c r="C523" s="114"/>
      <c r="D523" s="114" t="s">
        <v>788</v>
      </c>
      <c r="E523" s="105"/>
      <c r="F523" s="105" t="s">
        <v>2215</v>
      </c>
      <c r="G523" s="100" t="s">
        <v>3494</v>
      </c>
      <c r="H523" s="124" t="s">
        <v>16</v>
      </c>
      <c r="I523" s="100"/>
      <c r="J523" s="183" t="s">
        <v>2216</v>
      </c>
      <c r="K523" s="110" t="s">
        <v>15</v>
      </c>
      <c r="L523" s="111" t="s">
        <v>16</v>
      </c>
      <c r="M523" s="112" t="s">
        <v>2217</v>
      </c>
      <c r="N523" s="105" t="s">
        <v>146</v>
      </c>
      <c r="O523" s="105"/>
      <c r="P523" s="103" t="s">
        <v>26</v>
      </c>
      <c r="Q523" s="105"/>
      <c r="R523" s="90" t="s">
        <v>2178</v>
      </c>
      <c r="S523" s="100" t="s">
        <v>46</v>
      </c>
      <c r="T523" s="120" t="s">
        <v>778</v>
      </c>
      <c r="U523" s="120"/>
      <c r="V523" s="108" t="s">
        <v>1159</v>
      </c>
      <c r="W523" s="156" t="s">
        <v>3332</v>
      </c>
      <c r="X523" s="108"/>
    </row>
    <row r="524" spans="2:58" ht="16.5" customHeight="1" x14ac:dyDescent="0.25">
      <c r="B524" s="98">
        <v>4172</v>
      </c>
      <c r="C524" s="98"/>
      <c r="D524" s="98">
        <v>3</v>
      </c>
      <c r="E524" s="90"/>
      <c r="F524" s="90" t="s">
        <v>901</v>
      </c>
      <c r="G524" s="100" t="s">
        <v>3494</v>
      </c>
      <c r="H524" s="122" t="s">
        <v>16</v>
      </c>
      <c r="I524" s="100"/>
      <c r="J524" s="171" t="s">
        <v>902</v>
      </c>
      <c r="K524" s="264" t="s">
        <v>903</v>
      </c>
      <c r="L524" s="103" t="s">
        <v>26</v>
      </c>
      <c r="M524" s="209"/>
      <c r="N524" s="117" t="s">
        <v>903</v>
      </c>
      <c r="O524" s="117"/>
      <c r="P524" s="103" t="s">
        <v>26</v>
      </c>
      <c r="Q524" s="105"/>
      <c r="R524" s="90" t="s">
        <v>134</v>
      </c>
      <c r="S524" s="100" t="s">
        <v>46</v>
      </c>
      <c r="T524" s="135" t="s">
        <v>21</v>
      </c>
      <c r="U524" s="156" t="s">
        <v>3332</v>
      </c>
      <c r="V524" s="177" t="s">
        <v>778</v>
      </c>
      <c r="W524" s="151"/>
      <c r="X524" s="100"/>
      <c r="Y524" s="120" t="s">
        <v>3315</v>
      </c>
      <c r="Z524" s="120" t="s">
        <v>3315</v>
      </c>
      <c r="AA524" s="120" t="s">
        <v>3315</v>
      </c>
      <c r="AB524" s="120" t="s">
        <v>3315</v>
      </c>
      <c r="AC524" s="120" t="s">
        <v>3315</v>
      </c>
      <c r="AD524" s="120" t="s">
        <v>3315</v>
      </c>
      <c r="AE524" s="120" t="s">
        <v>3315</v>
      </c>
      <c r="AF524" s="120" t="s">
        <v>3315</v>
      </c>
      <c r="AG524" s="120" t="s">
        <v>3315</v>
      </c>
      <c r="AH524" s="120" t="s">
        <v>3315</v>
      </c>
      <c r="AI524" s="120" t="s">
        <v>3315</v>
      </c>
      <c r="AJ524" s="120" t="s">
        <v>3315</v>
      </c>
      <c r="AK524" s="120"/>
      <c r="AL524" s="120" t="s">
        <v>3315</v>
      </c>
      <c r="AM524" s="120"/>
      <c r="AN524" s="120" t="s">
        <v>3315</v>
      </c>
      <c r="AO524" s="120" t="s">
        <v>3315</v>
      </c>
      <c r="AP524" s="120" t="s">
        <v>3315</v>
      </c>
      <c r="AQ524" s="120" t="s">
        <v>3315</v>
      </c>
      <c r="AR524" s="120" t="s">
        <v>3315</v>
      </c>
      <c r="AS524" s="120" t="s">
        <v>3315</v>
      </c>
      <c r="AT524" s="120" t="s">
        <v>3315</v>
      </c>
      <c r="AU524" s="120" t="s">
        <v>3315</v>
      </c>
      <c r="AV524" s="120" t="s">
        <v>3315</v>
      </c>
      <c r="AW524" s="120" t="s">
        <v>3315</v>
      </c>
      <c r="AX524" s="120" t="s">
        <v>3315</v>
      </c>
      <c r="AY524" s="120" t="s">
        <v>3315</v>
      </c>
      <c r="AZ524" s="120">
        <v>0</v>
      </c>
      <c r="BA524" s="120" t="s">
        <v>3315</v>
      </c>
      <c r="BB524" s="120" t="s">
        <v>3315</v>
      </c>
      <c r="BC524" s="120" t="s">
        <v>3315</v>
      </c>
      <c r="BD524" s="120" t="s">
        <v>3315</v>
      </c>
      <c r="BE524" s="120" t="s">
        <v>3315</v>
      </c>
      <c r="BF524" s="120" t="s">
        <v>3315</v>
      </c>
    </row>
    <row r="525" spans="2:58" ht="16.5" customHeight="1" x14ac:dyDescent="0.25">
      <c r="B525" s="141">
        <v>4172</v>
      </c>
      <c r="C525" s="141"/>
      <c r="D525" s="141">
        <v>2</v>
      </c>
      <c r="E525" s="163"/>
      <c r="F525" s="163"/>
      <c r="G525" s="138" t="s">
        <v>3494</v>
      </c>
      <c r="H525" s="179" t="s">
        <v>16</v>
      </c>
      <c r="I525" s="138"/>
      <c r="J525" s="190" t="s">
        <v>902</v>
      </c>
      <c r="K525" s="162" t="s">
        <v>15</v>
      </c>
      <c r="L525" s="179" t="s">
        <v>16</v>
      </c>
      <c r="M525" s="210" t="s">
        <v>904</v>
      </c>
      <c r="N525" s="182" t="s">
        <v>905</v>
      </c>
      <c r="O525" s="182"/>
      <c r="P525" s="145" t="s">
        <v>16</v>
      </c>
      <c r="Q525" s="146" t="s">
        <v>904</v>
      </c>
      <c r="R525" s="138" t="s">
        <v>134</v>
      </c>
      <c r="S525" s="138" t="s">
        <v>46</v>
      </c>
      <c r="T525" s="147" t="s">
        <v>21</v>
      </c>
      <c r="U525" s="259" t="s">
        <v>3332</v>
      </c>
      <c r="V525" s="149" t="s">
        <v>778</v>
      </c>
      <c r="W525" s="149"/>
      <c r="X525" s="138"/>
      <c r="Y525" s="144" t="s">
        <v>3315</v>
      </c>
      <c r="Z525" s="144" t="s">
        <v>3315</v>
      </c>
      <c r="AA525" s="144" t="s">
        <v>3315</v>
      </c>
      <c r="AB525" s="144" t="s">
        <v>3315</v>
      </c>
      <c r="AC525" s="144" t="s">
        <v>3315</v>
      </c>
      <c r="AD525" s="144" t="s">
        <v>3315</v>
      </c>
      <c r="AE525" s="144" t="s">
        <v>3315</v>
      </c>
      <c r="AF525" s="144" t="s">
        <v>3315</v>
      </c>
      <c r="AG525" s="144" t="s">
        <v>3315</v>
      </c>
      <c r="AH525" s="144" t="s">
        <v>3315</v>
      </c>
      <c r="AI525" s="144" t="s">
        <v>3315</v>
      </c>
      <c r="AJ525" s="144" t="s">
        <v>3315</v>
      </c>
      <c r="AK525" s="144"/>
      <c r="AL525" s="144" t="s">
        <v>3315</v>
      </c>
      <c r="AM525" s="144"/>
      <c r="AN525" s="144" t="s">
        <v>3315</v>
      </c>
      <c r="AO525" s="144" t="s">
        <v>3315</v>
      </c>
      <c r="AP525" s="144" t="s">
        <v>3315</v>
      </c>
      <c r="AQ525" s="144" t="s">
        <v>3315</v>
      </c>
      <c r="AR525" s="144" t="s">
        <v>3315</v>
      </c>
      <c r="AS525" s="144" t="s">
        <v>3315</v>
      </c>
      <c r="AT525" s="144" t="s">
        <v>3315</v>
      </c>
      <c r="AU525" s="144" t="s">
        <v>3315</v>
      </c>
      <c r="AV525" s="144" t="s">
        <v>3315</v>
      </c>
      <c r="AW525" s="144" t="s">
        <v>3315</v>
      </c>
      <c r="AX525" s="144" t="s">
        <v>3315</v>
      </c>
      <c r="AY525" s="144" t="s">
        <v>3315</v>
      </c>
      <c r="AZ525" s="144">
        <v>0</v>
      </c>
      <c r="BA525" s="144" t="s">
        <v>3315</v>
      </c>
      <c r="BB525" s="144" t="s">
        <v>3315</v>
      </c>
      <c r="BC525" s="144" t="s">
        <v>3315</v>
      </c>
      <c r="BD525" s="144" t="s">
        <v>3315</v>
      </c>
      <c r="BE525" s="144" t="s">
        <v>3315</v>
      </c>
      <c r="BF525" s="144" t="s">
        <v>3315</v>
      </c>
    </row>
    <row r="526" spans="2:58" ht="16.5" customHeight="1" x14ac:dyDescent="0.25">
      <c r="B526" s="98">
        <v>4175</v>
      </c>
      <c r="C526" s="98"/>
      <c r="D526" s="98">
        <v>5</v>
      </c>
      <c r="E526" s="128"/>
      <c r="F526" s="90" t="s">
        <v>2219</v>
      </c>
      <c r="G526" s="100" t="s">
        <v>3494</v>
      </c>
      <c r="H526" s="122" t="s">
        <v>16</v>
      </c>
      <c r="I526" s="100"/>
      <c r="J526" s="171" t="s">
        <v>2220</v>
      </c>
      <c r="K526" s="114" t="s">
        <v>2221</v>
      </c>
      <c r="L526" s="175" t="s">
        <v>26</v>
      </c>
      <c r="M526" s="209"/>
      <c r="N526" s="117" t="s">
        <v>1864</v>
      </c>
      <c r="O526" s="117"/>
      <c r="P526" s="103" t="s">
        <v>26</v>
      </c>
      <c r="Q526" s="105"/>
      <c r="R526" s="90" t="s">
        <v>2222</v>
      </c>
      <c r="S526" s="100" t="s">
        <v>391</v>
      </c>
      <c r="T526" s="100" t="s">
        <v>391</v>
      </c>
      <c r="U526" s="100"/>
      <c r="V526" s="177" t="s">
        <v>2223</v>
      </c>
      <c r="W526" s="156" t="s">
        <v>3778</v>
      </c>
      <c r="X526" s="177"/>
    </row>
    <row r="527" spans="2:58" ht="16.5" customHeight="1" x14ac:dyDescent="0.25">
      <c r="B527" s="98">
        <v>4175</v>
      </c>
      <c r="C527" s="98"/>
      <c r="D527" s="98">
        <v>5</v>
      </c>
      <c r="E527" s="128"/>
      <c r="F527" s="90" t="s">
        <v>2224</v>
      </c>
      <c r="G527" s="100" t="s">
        <v>3494</v>
      </c>
      <c r="H527" s="122" t="s">
        <v>16</v>
      </c>
      <c r="I527" s="100"/>
      <c r="J527" s="171" t="s">
        <v>2225</v>
      </c>
      <c r="K527" s="114" t="s">
        <v>2221</v>
      </c>
      <c r="L527" s="175" t="s">
        <v>26</v>
      </c>
      <c r="M527" s="209"/>
      <c r="N527" s="117" t="s">
        <v>1864</v>
      </c>
      <c r="O527" s="117"/>
      <c r="P527" s="103" t="s">
        <v>26</v>
      </c>
      <c r="Q527" s="105"/>
      <c r="R527" s="90" t="s">
        <v>2222</v>
      </c>
      <c r="S527" s="100" t="s">
        <v>391</v>
      </c>
      <c r="T527" s="100" t="s">
        <v>391</v>
      </c>
      <c r="U527" s="100"/>
      <c r="V527" s="177" t="s">
        <v>2223</v>
      </c>
      <c r="W527" s="156" t="s">
        <v>3778</v>
      </c>
      <c r="X527" s="177"/>
    </row>
    <row r="528" spans="2:58" ht="16.5" customHeight="1" x14ac:dyDescent="0.25">
      <c r="B528" s="98">
        <v>4177</v>
      </c>
      <c r="C528" s="98"/>
      <c r="D528" s="98">
        <v>5</v>
      </c>
      <c r="E528" s="128"/>
      <c r="F528" s="128"/>
      <c r="G528" s="100" t="s">
        <v>3494</v>
      </c>
      <c r="H528" s="124" t="s">
        <v>16</v>
      </c>
      <c r="I528" s="100"/>
      <c r="J528" s="171" t="s">
        <v>2226</v>
      </c>
      <c r="L528" s="124" t="s">
        <v>16</v>
      </c>
      <c r="M528" s="209" t="s">
        <v>2227</v>
      </c>
      <c r="N528" s="117" t="s">
        <v>2228</v>
      </c>
      <c r="O528" s="117"/>
      <c r="P528" s="118" t="s">
        <v>16</v>
      </c>
      <c r="Q528" s="119" t="s">
        <v>2229</v>
      </c>
      <c r="R528" s="90" t="s">
        <v>1873</v>
      </c>
      <c r="S528" s="100" t="s">
        <v>46</v>
      </c>
      <c r="T528" s="100" t="s">
        <v>46</v>
      </c>
      <c r="U528" s="100"/>
      <c r="V528" s="108" t="s">
        <v>1389</v>
      </c>
      <c r="W528" s="121" t="s">
        <v>3330</v>
      </c>
      <c r="X528" s="108"/>
    </row>
    <row r="529" spans="2:58" ht="16.5" customHeight="1" x14ac:dyDescent="0.25">
      <c r="B529" s="98">
        <v>4187</v>
      </c>
      <c r="C529" s="98"/>
      <c r="D529" s="98"/>
      <c r="E529" s="90" t="s">
        <v>494</v>
      </c>
      <c r="F529" s="90" t="s">
        <v>2234</v>
      </c>
      <c r="G529" s="100" t="s">
        <v>3494</v>
      </c>
      <c r="H529" s="103" t="s">
        <v>26</v>
      </c>
      <c r="I529" s="100"/>
      <c r="J529" s="171" t="s">
        <v>2231</v>
      </c>
      <c r="K529" s="102" t="s">
        <v>146</v>
      </c>
      <c r="L529" s="124"/>
      <c r="M529" s="188"/>
      <c r="N529" s="124"/>
      <c r="O529" s="124"/>
      <c r="P529" s="103" t="s">
        <v>26</v>
      </c>
      <c r="Q529" s="105"/>
      <c r="R529" s="90" t="s">
        <v>1819</v>
      </c>
      <c r="S529" s="100" t="s">
        <v>46</v>
      </c>
      <c r="T529" s="120" t="s">
        <v>778</v>
      </c>
      <c r="U529" s="120"/>
      <c r="V529" s="108" t="s">
        <v>1244</v>
      </c>
      <c r="W529" s="156" t="s">
        <v>3332</v>
      </c>
      <c r="X529" s="108"/>
    </row>
    <row r="530" spans="2:58" ht="16.5" customHeight="1" x14ac:dyDescent="0.25">
      <c r="B530" s="98">
        <v>4187</v>
      </c>
      <c r="C530" s="98"/>
      <c r="D530" s="98">
        <v>4</v>
      </c>
      <c r="E530" s="128"/>
      <c r="F530" s="90" t="s">
        <v>2230</v>
      </c>
      <c r="G530" s="100" t="s">
        <v>3494</v>
      </c>
      <c r="H530" s="103" t="s">
        <v>26</v>
      </c>
      <c r="I530" s="100"/>
      <c r="J530" s="171" t="s">
        <v>2231</v>
      </c>
      <c r="K530" s="110" t="s">
        <v>15</v>
      </c>
      <c r="L530" s="124" t="s">
        <v>16</v>
      </c>
      <c r="M530" s="209" t="s">
        <v>2232</v>
      </c>
      <c r="N530" s="117" t="s">
        <v>2233</v>
      </c>
      <c r="O530" s="117"/>
      <c r="P530" s="103" t="s">
        <v>26</v>
      </c>
      <c r="Q530" s="105"/>
      <c r="R530" s="90" t="s">
        <v>1819</v>
      </c>
      <c r="S530" s="100" t="s">
        <v>46</v>
      </c>
      <c r="T530" s="120" t="s">
        <v>778</v>
      </c>
      <c r="U530" s="120"/>
      <c r="V530" s="108" t="s">
        <v>1244</v>
      </c>
      <c r="W530" s="156" t="s">
        <v>3332</v>
      </c>
      <c r="X530" s="108"/>
    </row>
    <row r="531" spans="2:58" ht="16.5" customHeight="1" x14ac:dyDescent="0.25">
      <c r="B531" s="98">
        <v>4190</v>
      </c>
      <c r="C531" s="98"/>
      <c r="D531" s="98">
        <v>2</v>
      </c>
      <c r="E531" s="128"/>
      <c r="F531" s="90"/>
      <c r="G531" s="100" t="s">
        <v>3492</v>
      </c>
      <c r="H531" s="103" t="s">
        <v>26</v>
      </c>
      <c r="I531" s="100"/>
      <c r="J531" s="171" t="s">
        <v>906</v>
      </c>
      <c r="K531" s="110" t="s">
        <v>15</v>
      </c>
      <c r="L531" s="124" t="s">
        <v>16</v>
      </c>
      <c r="M531" s="209" t="s">
        <v>907</v>
      </c>
      <c r="N531" s="117" t="s">
        <v>908</v>
      </c>
      <c r="O531" s="117"/>
      <c r="P531" s="118" t="s">
        <v>16</v>
      </c>
      <c r="Q531" s="119" t="s">
        <v>909</v>
      </c>
      <c r="R531" s="90" t="s">
        <v>527</v>
      </c>
      <c r="S531" s="100" t="s">
        <v>46</v>
      </c>
      <c r="T531" s="135" t="s">
        <v>21</v>
      </c>
      <c r="U531" s="156" t="s">
        <v>3332</v>
      </c>
      <c r="V531" s="108" t="s">
        <v>685</v>
      </c>
      <c r="W531" s="108"/>
      <c r="X531" s="100"/>
      <c r="Y531" s="120" t="s">
        <v>3517</v>
      </c>
      <c r="Z531" s="120" t="s">
        <v>3315</v>
      </c>
      <c r="AA531" s="120" t="s">
        <v>3315</v>
      </c>
      <c r="AB531" s="120" t="s">
        <v>3315</v>
      </c>
      <c r="AC531" s="120" t="s">
        <v>3315</v>
      </c>
      <c r="AD531" s="120" t="s">
        <v>3315</v>
      </c>
      <c r="AE531" s="120" t="s">
        <v>3315</v>
      </c>
      <c r="AF531" s="120" t="s">
        <v>3315</v>
      </c>
      <c r="AG531" s="120" t="s">
        <v>3315</v>
      </c>
      <c r="AH531" s="120" t="s">
        <v>3315</v>
      </c>
      <c r="AI531" s="120" t="s">
        <v>3315</v>
      </c>
      <c r="AJ531" s="120" t="s">
        <v>3315</v>
      </c>
      <c r="AK531" s="120"/>
      <c r="AL531" s="120" t="s">
        <v>3315</v>
      </c>
      <c r="AM531" s="120"/>
      <c r="AN531" s="120" t="s">
        <v>3315</v>
      </c>
      <c r="AO531" s="120" t="s">
        <v>3315</v>
      </c>
      <c r="AP531" s="120" t="s">
        <v>3315</v>
      </c>
      <c r="AQ531" s="120" t="s">
        <v>3315</v>
      </c>
      <c r="AR531" s="120" t="s">
        <v>3315</v>
      </c>
      <c r="AS531" s="120" t="s">
        <v>3315</v>
      </c>
      <c r="AT531" s="120" t="s">
        <v>3315</v>
      </c>
      <c r="AU531" s="120" t="s">
        <v>3315</v>
      </c>
      <c r="AV531" s="120" t="s">
        <v>3315</v>
      </c>
      <c r="AW531" s="120" t="s">
        <v>3315</v>
      </c>
      <c r="AX531" s="120" t="s">
        <v>3315</v>
      </c>
      <c r="AY531" s="120" t="s">
        <v>3315</v>
      </c>
      <c r="AZ531" s="120">
        <v>0</v>
      </c>
      <c r="BA531" s="120" t="s">
        <v>3315</v>
      </c>
      <c r="BB531" s="120" t="s">
        <v>3315</v>
      </c>
      <c r="BC531" s="120" t="s">
        <v>3315</v>
      </c>
      <c r="BD531" s="120" t="s">
        <v>3315</v>
      </c>
      <c r="BE531" s="120" t="s">
        <v>3315</v>
      </c>
      <c r="BF531" s="120" t="s">
        <v>3315</v>
      </c>
    </row>
    <row r="532" spans="2:58" ht="16.5" customHeight="1" x14ac:dyDescent="0.25">
      <c r="B532" s="123">
        <v>4193</v>
      </c>
      <c r="C532" s="123"/>
      <c r="D532" s="123">
        <v>3</v>
      </c>
      <c r="E532" s="90"/>
      <c r="F532" s="90"/>
      <c r="G532" s="100" t="s">
        <v>3494</v>
      </c>
      <c r="H532" s="103" t="s">
        <v>26</v>
      </c>
      <c r="I532" s="100"/>
      <c r="J532" s="101" t="s">
        <v>2235</v>
      </c>
      <c r="K532" s="113" t="s">
        <v>1712</v>
      </c>
      <c r="L532" s="111" t="s">
        <v>16</v>
      </c>
      <c r="M532" s="112" t="s">
        <v>2236</v>
      </c>
      <c r="N532" s="120" t="s">
        <v>626</v>
      </c>
      <c r="O532" s="120"/>
      <c r="P532" s="103" t="s">
        <v>26</v>
      </c>
      <c r="Q532" s="105"/>
      <c r="R532" s="90" t="s">
        <v>2237</v>
      </c>
      <c r="S532" s="100" t="s">
        <v>391</v>
      </c>
      <c r="T532" s="100" t="s">
        <v>391</v>
      </c>
      <c r="U532" s="100"/>
      <c r="V532" s="108" t="s">
        <v>1159</v>
      </c>
      <c r="W532" s="156" t="s">
        <v>3332</v>
      </c>
      <c r="X532" s="108"/>
    </row>
    <row r="533" spans="2:58" ht="16.5" customHeight="1" x14ac:dyDescent="0.25">
      <c r="B533" s="123">
        <v>4193</v>
      </c>
      <c r="C533" s="123"/>
      <c r="D533" s="123">
        <v>3</v>
      </c>
      <c r="E533" s="90"/>
      <c r="F533" s="90"/>
      <c r="G533" s="100" t="s">
        <v>3494</v>
      </c>
      <c r="H533" s="103" t="s">
        <v>26</v>
      </c>
      <c r="I533" s="100"/>
      <c r="J533" s="101" t="s">
        <v>2238</v>
      </c>
      <c r="K533" s="113" t="s">
        <v>1712</v>
      </c>
      <c r="L533" s="111" t="s">
        <v>16</v>
      </c>
      <c r="M533" s="112" t="s">
        <v>2236</v>
      </c>
      <c r="N533" s="120" t="s">
        <v>626</v>
      </c>
      <c r="O533" s="120"/>
      <c r="P533" s="103" t="s">
        <v>26</v>
      </c>
      <c r="Q533" s="105"/>
      <c r="R533" s="90" t="s">
        <v>2237</v>
      </c>
      <c r="S533" s="100" t="s">
        <v>391</v>
      </c>
      <c r="T533" s="100" t="s">
        <v>391</v>
      </c>
      <c r="U533" s="100"/>
      <c r="V533" s="108" t="s">
        <v>1159</v>
      </c>
      <c r="W533" s="156" t="s">
        <v>3332</v>
      </c>
      <c r="X533" s="108"/>
    </row>
    <row r="534" spans="2:58" ht="16.5" customHeight="1" x14ac:dyDescent="0.25">
      <c r="B534" s="123">
        <v>4193</v>
      </c>
      <c r="C534" s="123"/>
      <c r="D534" s="123">
        <v>3</v>
      </c>
      <c r="E534" s="90"/>
      <c r="F534" s="90"/>
      <c r="G534" s="100" t="s">
        <v>3494</v>
      </c>
      <c r="H534" s="103" t="s">
        <v>26</v>
      </c>
      <c r="I534" s="100"/>
      <c r="J534" s="101" t="s">
        <v>2239</v>
      </c>
      <c r="K534" s="113" t="s">
        <v>1712</v>
      </c>
      <c r="L534" s="111" t="s">
        <v>16</v>
      </c>
      <c r="M534" s="112" t="s">
        <v>2236</v>
      </c>
      <c r="N534" s="120" t="s">
        <v>626</v>
      </c>
      <c r="O534" s="120"/>
      <c r="P534" s="103" t="s">
        <v>26</v>
      </c>
      <c r="Q534" s="105"/>
      <c r="R534" s="90" t="s">
        <v>2237</v>
      </c>
      <c r="S534" s="100" t="s">
        <v>391</v>
      </c>
      <c r="T534" s="100" t="s">
        <v>391</v>
      </c>
      <c r="U534" s="100"/>
      <c r="V534" s="108" t="s">
        <v>1159</v>
      </c>
      <c r="W534" s="156" t="s">
        <v>3332</v>
      </c>
      <c r="X534" s="108"/>
    </row>
    <row r="535" spans="2:58" ht="16.5" customHeight="1" x14ac:dyDescent="0.25">
      <c r="B535" s="123">
        <v>4195</v>
      </c>
      <c r="C535" s="123"/>
      <c r="D535" s="123">
        <v>1</v>
      </c>
      <c r="E535" s="90"/>
      <c r="F535" s="90" t="s">
        <v>910</v>
      </c>
      <c r="G535" s="100" t="s">
        <v>3492</v>
      </c>
      <c r="H535" s="124" t="s">
        <v>16</v>
      </c>
      <c r="I535" s="100"/>
      <c r="J535" s="101" t="s">
        <v>911</v>
      </c>
      <c r="K535" s="110" t="s">
        <v>15</v>
      </c>
      <c r="L535" s="111" t="s">
        <v>16</v>
      </c>
      <c r="M535" s="209" t="s">
        <v>912</v>
      </c>
      <c r="N535" s="117" t="s">
        <v>913</v>
      </c>
      <c r="O535" s="117"/>
      <c r="P535" s="118" t="s">
        <v>16</v>
      </c>
      <c r="Q535" s="119" t="s">
        <v>912</v>
      </c>
      <c r="R535" s="90" t="s">
        <v>527</v>
      </c>
      <c r="S535" s="106" t="s">
        <v>46</v>
      </c>
      <c r="T535" s="135" t="s">
        <v>21</v>
      </c>
      <c r="U535" s="99" t="s">
        <v>3327</v>
      </c>
      <c r="V535" s="108" t="s">
        <v>685</v>
      </c>
      <c r="W535" s="108"/>
      <c r="X535" s="100"/>
      <c r="Y535" s="120">
        <v>1</v>
      </c>
      <c r="Z535" s="120" t="s">
        <v>3315</v>
      </c>
      <c r="AA535" s="120" t="s">
        <v>3315</v>
      </c>
      <c r="AB535" s="120" t="s">
        <v>3315</v>
      </c>
      <c r="AC535" s="120" t="s">
        <v>3315</v>
      </c>
      <c r="AD535" s="120" t="s">
        <v>3315</v>
      </c>
      <c r="AE535" s="120" t="s">
        <v>3315</v>
      </c>
      <c r="AF535" s="120" t="s">
        <v>3315</v>
      </c>
      <c r="AG535" s="120" t="s">
        <v>3315</v>
      </c>
      <c r="AH535" s="120" t="s">
        <v>3315</v>
      </c>
      <c r="AI535" s="120" t="s">
        <v>3315</v>
      </c>
      <c r="AJ535" s="120" t="s">
        <v>3315</v>
      </c>
      <c r="AK535" s="120"/>
      <c r="AL535" s="120" t="s">
        <v>3315</v>
      </c>
      <c r="AM535" s="120"/>
      <c r="AN535" s="120" t="s">
        <v>3315</v>
      </c>
      <c r="AO535" s="120" t="s">
        <v>3315</v>
      </c>
      <c r="AP535" s="120" t="s">
        <v>3315</v>
      </c>
      <c r="AQ535" s="120" t="s">
        <v>3315</v>
      </c>
      <c r="AR535" s="120" t="s">
        <v>3315</v>
      </c>
      <c r="AS535" s="120" t="s">
        <v>3315</v>
      </c>
      <c r="AT535" s="120" t="s">
        <v>3315</v>
      </c>
      <c r="AU535" s="120" t="s">
        <v>3315</v>
      </c>
      <c r="AV535" s="120" t="s">
        <v>3315</v>
      </c>
      <c r="AW535" s="120" t="s">
        <v>3315</v>
      </c>
      <c r="AX535" s="120" t="s">
        <v>3315</v>
      </c>
      <c r="AY535" s="120" t="s">
        <v>3315</v>
      </c>
      <c r="AZ535" s="120">
        <v>0</v>
      </c>
      <c r="BA535" s="120" t="s">
        <v>3315</v>
      </c>
      <c r="BB535" s="120" t="s">
        <v>3315</v>
      </c>
      <c r="BC535" s="120" t="s">
        <v>3315</v>
      </c>
      <c r="BD535" s="120" t="s">
        <v>3315</v>
      </c>
      <c r="BE535" s="120" t="s">
        <v>3315</v>
      </c>
      <c r="BF535" s="120" t="s">
        <v>3315</v>
      </c>
    </row>
    <row r="536" spans="2:58" ht="16.5" customHeight="1" x14ac:dyDescent="0.25">
      <c r="B536" s="98">
        <v>4197</v>
      </c>
      <c r="C536" s="98"/>
      <c r="D536" s="98">
        <v>1</v>
      </c>
      <c r="E536" s="128"/>
      <c r="F536" s="90"/>
      <c r="G536" s="100" t="s">
        <v>3494</v>
      </c>
      <c r="H536" s="124" t="s">
        <v>16</v>
      </c>
      <c r="I536" s="100"/>
      <c r="J536" s="171" t="s">
        <v>2240</v>
      </c>
      <c r="K536" s="110" t="s">
        <v>15</v>
      </c>
      <c r="L536" s="111" t="s">
        <v>16</v>
      </c>
      <c r="M536" s="112" t="s">
        <v>2241</v>
      </c>
      <c r="N536" s="120" t="s">
        <v>2242</v>
      </c>
      <c r="O536" s="120"/>
      <c r="P536" s="103" t="s">
        <v>26</v>
      </c>
      <c r="Q536" s="105"/>
      <c r="R536" s="90" t="s">
        <v>2222</v>
      </c>
      <c r="S536" s="100" t="s">
        <v>1173</v>
      </c>
      <c r="T536" s="100" t="s">
        <v>1173</v>
      </c>
      <c r="U536" s="100"/>
      <c r="V536" s="108" t="s">
        <v>1159</v>
      </c>
      <c r="W536" s="156" t="s">
        <v>3778</v>
      </c>
      <c r="X536" s="108"/>
      <c r="Y536" s="120">
        <v>1</v>
      </c>
    </row>
    <row r="537" spans="2:58" ht="16.5" customHeight="1" x14ac:dyDescent="0.25">
      <c r="B537" s="98">
        <v>4198</v>
      </c>
      <c r="C537" s="98"/>
      <c r="D537" s="98">
        <v>1</v>
      </c>
      <c r="E537" s="128"/>
      <c r="F537" s="90"/>
      <c r="G537" s="100" t="s">
        <v>3494</v>
      </c>
      <c r="H537" s="124" t="s">
        <v>16</v>
      </c>
      <c r="I537" s="100"/>
      <c r="J537" s="171" t="s">
        <v>2243</v>
      </c>
      <c r="K537" s="110" t="s">
        <v>15</v>
      </c>
      <c r="L537" s="111" t="s">
        <v>16</v>
      </c>
      <c r="M537" s="112" t="s">
        <v>2241</v>
      </c>
      <c r="N537" s="120" t="s">
        <v>2242</v>
      </c>
      <c r="O537" s="120"/>
      <c r="P537" s="103" t="s">
        <v>26</v>
      </c>
      <c r="Q537" s="105"/>
      <c r="R537" s="90" t="s">
        <v>2222</v>
      </c>
      <c r="S537" s="100" t="s">
        <v>1173</v>
      </c>
      <c r="T537" s="100" t="s">
        <v>1173</v>
      </c>
      <c r="U537" s="100"/>
      <c r="V537" s="108" t="s">
        <v>1159</v>
      </c>
      <c r="W537" s="156" t="s">
        <v>3778</v>
      </c>
      <c r="X537" s="108"/>
      <c r="Y537" s="120">
        <v>1</v>
      </c>
    </row>
    <row r="538" spans="2:58" ht="16.5" customHeight="1" x14ac:dyDescent="0.25">
      <c r="B538" s="123">
        <v>4199</v>
      </c>
      <c r="C538" s="123"/>
      <c r="D538" s="123">
        <v>4</v>
      </c>
      <c r="E538" s="90"/>
      <c r="F538" s="90"/>
      <c r="G538" s="100" t="s">
        <v>3494</v>
      </c>
      <c r="H538" s="124" t="s">
        <v>16</v>
      </c>
      <c r="I538" s="100"/>
      <c r="J538" s="101" t="s">
        <v>2244</v>
      </c>
      <c r="K538" s="110" t="s">
        <v>15</v>
      </c>
      <c r="L538" s="111" t="s">
        <v>16</v>
      </c>
      <c r="M538" s="209" t="s">
        <v>2245</v>
      </c>
      <c r="N538" s="117" t="s">
        <v>1872</v>
      </c>
      <c r="O538" s="117"/>
      <c r="P538" s="118" t="s">
        <v>16</v>
      </c>
      <c r="Q538" s="119" t="s">
        <v>2246</v>
      </c>
      <c r="R538" s="90" t="s">
        <v>1873</v>
      </c>
      <c r="S538" s="100" t="s">
        <v>46</v>
      </c>
      <c r="T538" s="100" t="s">
        <v>46</v>
      </c>
      <c r="U538" s="100"/>
      <c r="V538" s="108" t="s">
        <v>1159</v>
      </c>
      <c r="W538" s="156" t="s">
        <v>3778</v>
      </c>
      <c r="X538" s="108"/>
    </row>
    <row r="539" spans="2:58" ht="16.5" customHeight="1" x14ac:dyDescent="0.25">
      <c r="B539" s="123">
        <v>4201</v>
      </c>
      <c r="C539" s="123"/>
      <c r="D539" s="123">
        <v>1</v>
      </c>
      <c r="E539" s="90"/>
      <c r="F539" s="90"/>
      <c r="G539" s="90" t="s">
        <v>3494</v>
      </c>
      <c r="H539" s="265" t="s">
        <v>26</v>
      </c>
      <c r="I539" s="123"/>
      <c r="J539" s="220" t="s">
        <v>914</v>
      </c>
      <c r="K539" s="266" t="s">
        <v>15</v>
      </c>
      <c r="L539" s="219" t="s">
        <v>16</v>
      </c>
      <c r="M539" s="209" t="s">
        <v>915</v>
      </c>
      <c r="N539" s="168" t="s">
        <v>916</v>
      </c>
      <c r="O539" s="168"/>
      <c r="P539" s="265" t="s">
        <v>26</v>
      </c>
      <c r="Q539" s="105"/>
      <c r="R539" s="90" t="s">
        <v>894</v>
      </c>
      <c r="S539" s="90" t="s">
        <v>46</v>
      </c>
      <c r="T539" s="90" t="s">
        <v>46</v>
      </c>
      <c r="V539" s="240" t="s">
        <v>3549</v>
      </c>
      <c r="W539" s="156" t="s">
        <v>3332</v>
      </c>
      <c r="X539" s="90"/>
      <c r="Y539" s="105" t="s">
        <v>3517</v>
      </c>
      <c r="Z539" s="105">
        <v>0</v>
      </c>
      <c r="AA539" s="105" t="s">
        <v>3315</v>
      </c>
      <c r="AB539" s="105" t="s">
        <v>3315</v>
      </c>
      <c r="AC539" s="105" t="s">
        <v>3315</v>
      </c>
      <c r="AD539" s="105" t="s">
        <v>3315</v>
      </c>
      <c r="AE539" s="105" t="s">
        <v>3315</v>
      </c>
      <c r="AF539" s="120" t="s">
        <v>3315</v>
      </c>
      <c r="AG539" s="120" t="s">
        <v>3315</v>
      </c>
      <c r="AH539" s="120" t="s">
        <v>3315</v>
      </c>
      <c r="AI539" s="120" t="s">
        <v>3315</v>
      </c>
      <c r="AJ539" s="120" t="s">
        <v>3315</v>
      </c>
      <c r="AK539" s="120"/>
      <c r="AL539" s="120" t="s">
        <v>3315</v>
      </c>
      <c r="AM539" s="120"/>
      <c r="AN539" s="120" t="s">
        <v>3315</v>
      </c>
      <c r="AO539" s="120" t="s">
        <v>3315</v>
      </c>
      <c r="AP539" s="120" t="s">
        <v>3315</v>
      </c>
      <c r="AQ539" s="120" t="s">
        <v>3315</v>
      </c>
      <c r="AR539" s="120" t="s">
        <v>3315</v>
      </c>
      <c r="AS539" s="120" t="s">
        <v>3315</v>
      </c>
      <c r="AT539" s="120" t="s">
        <v>3315</v>
      </c>
      <c r="AU539" s="120" t="s">
        <v>3315</v>
      </c>
      <c r="AV539" s="120" t="s">
        <v>3315</v>
      </c>
      <c r="AW539" s="120" t="s">
        <v>3315</v>
      </c>
      <c r="AX539" s="120" t="s">
        <v>3315</v>
      </c>
      <c r="AY539" s="120" t="s">
        <v>3315</v>
      </c>
      <c r="AZ539" s="120" t="s">
        <v>3315</v>
      </c>
      <c r="BA539" s="120" t="s">
        <v>3315</v>
      </c>
      <c r="BB539" s="120" t="s">
        <v>3315</v>
      </c>
      <c r="BC539" s="120" t="s">
        <v>3315</v>
      </c>
      <c r="BD539" s="120" t="s">
        <v>3315</v>
      </c>
      <c r="BE539" s="120" t="s">
        <v>3315</v>
      </c>
      <c r="BF539" s="120" t="s">
        <v>3315</v>
      </c>
    </row>
    <row r="540" spans="2:58" ht="16.5" customHeight="1" x14ac:dyDescent="0.25">
      <c r="B540" s="114">
        <v>4203</v>
      </c>
      <c r="C540" s="114"/>
      <c r="D540" s="114">
        <v>3</v>
      </c>
      <c r="E540" s="105"/>
      <c r="F540" s="105"/>
      <c r="G540" s="100" t="s">
        <v>3494</v>
      </c>
      <c r="H540" s="124" t="s">
        <v>16</v>
      </c>
      <c r="I540" s="100"/>
      <c r="J540" s="183" t="s">
        <v>2247</v>
      </c>
      <c r="K540" s="114" t="s">
        <v>2248</v>
      </c>
      <c r="L540" s="111" t="s">
        <v>16</v>
      </c>
      <c r="M540" s="112" t="s">
        <v>2249</v>
      </c>
      <c r="N540" s="120" t="s">
        <v>2250</v>
      </c>
      <c r="O540" s="120"/>
      <c r="P540" s="103" t="s">
        <v>26</v>
      </c>
      <c r="Q540" s="105"/>
      <c r="R540" s="90" t="s">
        <v>2222</v>
      </c>
      <c r="S540" s="100" t="s">
        <v>1173</v>
      </c>
      <c r="T540" s="120" t="s">
        <v>1173</v>
      </c>
      <c r="U540" s="130"/>
      <c r="V540" s="108" t="s">
        <v>1159</v>
      </c>
      <c r="W540" s="130" t="s">
        <v>3519</v>
      </c>
      <c r="X540" s="108"/>
      <c r="Z540" s="120">
        <v>1</v>
      </c>
    </row>
    <row r="541" spans="2:58" ht="16.5" customHeight="1" x14ac:dyDescent="0.25">
      <c r="B541" s="114">
        <v>4204</v>
      </c>
      <c r="C541" s="114"/>
      <c r="D541" s="114" t="s">
        <v>788</v>
      </c>
      <c r="E541" s="105"/>
      <c r="F541" s="105"/>
      <c r="G541" s="100" t="s">
        <v>3494</v>
      </c>
      <c r="H541" s="124" t="s">
        <v>16</v>
      </c>
      <c r="I541" s="100"/>
      <c r="J541" s="212" t="s">
        <v>2251</v>
      </c>
      <c r="K541" s="110" t="s">
        <v>15</v>
      </c>
      <c r="L541" s="111" t="s">
        <v>16</v>
      </c>
      <c r="M541" s="112" t="s">
        <v>2252</v>
      </c>
      <c r="N541" s="120" t="s">
        <v>2253</v>
      </c>
      <c r="O541" s="120"/>
      <c r="P541" s="103" t="s">
        <v>26</v>
      </c>
      <c r="Q541" s="105"/>
      <c r="R541" s="90" t="s">
        <v>2222</v>
      </c>
      <c r="S541" s="100" t="s">
        <v>1173</v>
      </c>
      <c r="T541" s="100" t="s">
        <v>1173</v>
      </c>
      <c r="U541" s="100"/>
      <c r="V541" s="108" t="s">
        <v>1159</v>
      </c>
      <c r="W541" s="156" t="s">
        <v>3778</v>
      </c>
      <c r="X541" s="108"/>
    </row>
    <row r="542" spans="2:58" ht="16.5" customHeight="1" x14ac:dyDescent="0.25">
      <c r="B542" s="114">
        <v>4205</v>
      </c>
      <c r="C542" s="114"/>
      <c r="D542" s="115" t="s">
        <v>392</v>
      </c>
      <c r="E542" s="105"/>
      <c r="F542" s="105" t="s">
        <v>2254</v>
      </c>
      <c r="G542" s="100" t="s">
        <v>3494</v>
      </c>
      <c r="H542" s="124" t="s">
        <v>16</v>
      </c>
      <c r="I542" s="100"/>
      <c r="J542" s="183" t="s">
        <v>2255</v>
      </c>
      <c r="K542" s="114" t="s">
        <v>2256</v>
      </c>
      <c r="L542" s="111" t="s">
        <v>16</v>
      </c>
      <c r="M542" s="112" t="s">
        <v>1903</v>
      </c>
      <c r="N542" s="120" t="s">
        <v>2257</v>
      </c>
      <c r="O542" s="120"/>
      <c r="P542" s="103" t="s">
        <v>26</v>
      </c>
      <c r="Q542" s="105"/>
      <c r="R542" s="90" t="s">
        <v>2222</v>
      </c>
      <c r="S542" s="100" t="s">
        <v>1173</v>
      </c>
      <c r="T542" s="120" t="s">
        <v>1173</v>
      </c>
      <c r="U542" s="109"/>
      <c r="V542" s="108" t="s">
        <v>1159</v>
      </c>
      <c r="W542" s="121" t="s">
        <v>3780</v>
      </c>
      <c r="X542" s="108"/>
      <c r="Y542" s="120">
        <v>1</v>
      </c>
      <c r="Z542" s="120">
        <v>1</v>
      </c>
    </row>
    <row r="543" spans="2:58" ht="16.5" customHeight="1" x14ac:dyDescent="0.25">
      <c r="B543" s="114">
        <v>4206</v>
      </c>
      <c r="C543" s="114"/>
      <c r="D543" s="115">
        <v>3</v>
      </c>
      <c r="E543" s="105"/>
      <c r="F543" s="105"/>
      <c r="G543" s="100" t="s">
        <v>3494</v>
      </c>
      <c r="H543" s="124" t="s">
        <v>16</v>
      </c>
      <c r="I543" s="100"/>
      <c r="J543" s="212" t="s">
        <v>2258</v>
      </c>
      <c r="K543" s="114" t="s">
        <v>2259</v>
      </c>
      <c r="L543" s="111" t="s">
        <v>16</v>
      </c>
      <c r="M543" s="112" t="s">
        <v>281</v>
      </c>
      <c r="N543" s="120" t="s">
        <v>2260</v>
      </c>
      <c r="O543" s="120"/>
      <c r="P543" s="103" t="s">
        <v>26</v>
      </c>
      <c r="Q543" s="105"/>
      <c r="R543" s="90" t="s">
        <v>2222</v>
      </c>
      <c r="S543" s="100" t="s">
        <v>1173</v>
      </c>
      <c r="T543" s="100" t="s">
        <v>1173</v>
      </c>
      <c r="U543" s="100"/>
      <c r="V543" s="108" t="s">
        <v>1159</v>
      </c>
      <c r="W543" s="156" t="s">
        <v>3778</v>
      </c>
      <c r="X543" s="108"/>
    </row>
    <row r="544" spans="2:58" ht="16.5" customHeight="1" x14ac:dyDescent="0.25">
      <c r="B544" s="114">
        <v>4207</v>
      </c>
      <c r="C544" s="114"/>
      <c r="D544" s="115">
        <v>3</v>
      </c>
      <c r="E544" s="105"/>
      <c r="F544" s="105"/>
      <c r="G544" s="100" t="s">
        <v>3494</v>
      </c>
      <c r="H544" s="122" t="s">
        <v>16</v>
      </c>
      <c r="I544" s="100"/>
      <c r="J544" s="212" t="s">
        <v>2261</v>
      </c>
      <c r="K544" s="114" t="s">
        <v>2262</v>
      </c>
      <c r="L544" s="175" t="s">
        <v>26</v>
      </c>
      <c r="M544" s="112"/>
      <c r="N544" s="120" t="s">
        <v>2262</v>
      </c>
      <c r="O544" s="120"/>
      <c r="P544" s="103" t="s">
        <v>26</v>
      </c>
      <c r="Q544" s="105"/>
      <c r="R544" s="90" t="s">
        <v>2222</v>
      </c>
      <c r="S544" s="100" t="s">
        <v>1173</v>
      </c>
      <c r="T544" s="100" t="s">
        <v>1173</v>
      </c>
      <c r="U544" s="100"/>
      <c r="V544" s="108" t="s">
        <v>2263</v>
      </c>
      <c r="W544" s="156" t="s">
        <v>3778</v>
      </c>
      <c r="X544" s="108"/>
    </row>
    <row r="545" spans="2:58" ht="16.5" customHeight="1" x14ac:dyDescent="0.25">
      <c r="B545" s="114">
        <v>4208</v>
      </c>
      <c r="C545" s="114"/>
      <c r="D545" s="115">
        <v>3</v>
      </c>
      <c r="E545" s="105"/>
      <c r="F545" s="105"/>
      <c r="G545" s="100" t="s">
        <v>3494</v>
      </c>
      <c r="H545" s="122" t="s">
        <v>16</v>
      </c>
      <c r="I545" s="100"/>
      <c r="J545" s="212" t="s">
        <v>2264</v>
      </c>
      <c r="K545" s="114" t="s">
        <v>2265</v>
      </c>
      <c r="L545" s="175" t="s">
        <v>26</v>
      </c>
      <c r="M545" s="112"/>
      <c r="N545" s="120" t="s">
        <v>2266</v>
      </c>
      <c r="O545" s="120"/>
      <c r="P545" s="103" t="s">
        <v>26</v>
      </c>
      <c r="Q545" s="105"/>
      <c r="R545" s="90" t="s">
        <v>2222</v>
      </c>
      <c r="S545" s="100" t="s">
        <v>1173</v>
      </c>
      <c r="T545" s="100" t="s">
        <v>1173</v>
      </c>
      <c r="U545" s="100"/>
      <c r="V545" s="108" t="s">
        <v>2263</v>
      </c>
      <c r="W545" s="156" t="s">
        <v>3778</v>
      </c>
      <c r="X545" s="108"/>
    </row>
    <row r="546" spans="2:58" ht="16.5" customHeight="1" x14ac:dyDescent="0.25">
      <c r="B546" s="114">
        <v>4209</v>
      </c>
      <c r="C546" s="114"/>
      <c r="D546" s="115">
        <v>2</v>
      </c>
      <c r="E546" s="105"/>
      <c r="F546" s="105"/>
      <c r="G546" s="100" t="s">
        <v>3494</v>
      </c>
      <c r="H546" s="122" t="s">
        <v>16</v>
      </c>
      <c r="I546" s="100"/>
      <c r="J546" s="212" t="s">
        <v>2267</v>
      </c>
      <c r="K546" s="114" t="s">
        <v>2268</v>
      </c>
      <c r="L546" s="175" t="s">
        <v>26</v>
      </c>
      <c r="M546" s="112"/>
      <c r="N546" s="120" t="s">
        <v>2269</v>
      </c>
      <c r="O546" s="120"/>
      <c r="P546" s="103" t="s">
        <v>26</v>
      </c>
      <c r="Q546" s="105"/>
      <c r="R546" s="90" t="s">
        <v>2222</v>
      </c>
      <c r="S546" s="100" t="s">
        <v>1173</v>
      </c>
      <c r="T546" s="100" t="s">
        <v>1173</v>
      </c>
      <c r="U546" s="100"/>
      <c r="V546" s="108" t="s">
        <v>2263</v>
      </c>
      <c r="W546" s="156" t="s">
        <v>3778</v>
      </c>
      <c r="X546" s="108"/>
    </row>
    <row r="547" spans="2:58" ht="16.5" customHeight="1" x14ac:dyDescent="0.25">
      <c r="B547" s="114">
        <v>4210</v>
      </c>
      <c r="C547" s="114"/>
      <c r="D547" s="115">
        <v>2</v>
      </c>
      <c r="E547" s="105"/>
      <c r="F547" s="105"/>
      <c r="G547" s="100" t="s">
        <v>3494</v>
      </c>
      <c r="H547" s="124" t="s">
        <v>16</v>
      </c>
      <c r="I547" s="100"/>
      <c r="J547" s="212" t="s">
        <v>2270</v>
      </c>
      <c r="K547" s="110" t="s">
        <v>15</v>
      </c>
      <c r="L547" s="111" t="s">
        <v>16</v>
      </c>
      <c r="M547" s="123" t="s">
        <v>15</v>
      </c>
      <c r="N547" s="120" t="s">
        <v>2271</v>
      </c>
      <c r="O547" s="120"/>
      <c r="P547" s="103" t="s">
        <v>26</v>
      </c>
      <c r="Q547" s="105"/>
      <c r="R547" s="90" t="s">
        <v>2222</v>
      </c>
      <c r="S547" s="100" t="s">
        <v>1173</v>
      </c>
      <c r="T547" s="100" t="s">
        <v>1173</v>
      </c>
      <c r="U547" s="100"/>
      <c r="V547" s="108" t="s">
        <v>1159</v>
      </c>
      <c r="W547" s="156" t="s">
        <v>3778</v>
      </c>
      <c r="X547" s="108"/>
      <c r="Y547" s="120">
        <v>1</v>
      </c>
    </row>
    <row r="548" spans="2:58" ht="16.5" customHeight="1" x14ac:dyDescent="0.25">
      <c r="B548" s="114">
        <v>4211</v>
      </c>
      <c r="C548" s="114"/>
      <c r="D548" s="115">
        <v>3</v>
      </c>
      <c r="E548" s="105"/>
      <c r="F548" s="105"/>
      <c r="G548" s="100" t="s">
        <v>3494</v>
      </c>
      <c r="H548" s="124" t="s">
        <v>16</v>
      </c>
      <c r="I548" s="100"/>
      <c r="J548" s="212" t="s">
        <v>2272</v>
      </c>
      <c r="K548" s="114" t="s">
        <v>2273</v>
      </c>
      <c r="L548" s="111" t="s">
        <v>16</v>
      </c>
      <c r="M548" s="112" t="s">
        <v>2614</v>
      </c>
      <c r="N548" s="120" t="s">
        <v>2250</v>
      </c>
      <c r="O548" s="120"/>
      <c r="P548" s="103" t="s">
        <v>26</v>
      </c>
      <c r="Q548" s="105"/>
      <c r="R548" s="90" t="s">
        <v>2222</v>
      </c>
      <c r="S548" s="100" t="s">
        <v>1173</v>
      </c>
      <c r="T548" s="100" t="s">
        <v>1173</v>
      </c>
      <c r="U548" s="100"/>
      <c r="V548" s="177" t="s">
        <v>1159</v>
      </c>
      <c r="W548" s="156" t="s">
        <v>3778</v>
      </c>
      <c r="X548" s="177"/>
    </row>
    <row r="549" spans="2:58" ht="16.5" customHeight="1" x14ac:dyDescent="0.25">
      <c r="B549" s="114">
        <v>4212</v>
      </c>
      <c r="C549" s="114"/>
      <c r="D549" s="115">
        <v>2</v>
      </c>
      <c r="E549" s="105"/>
      <c r="F549" s="105"/>
      <c r="G549" s="100" t="s">
        <v>3494</v>
      </c>
      <c r="H549" s="124" t="s">
        <v>16</v>
      </c>
      <c r="I549" s="100"/>
      <c r="J549" s="212" t="s">
        <v>2274</v>
      </c>
      <c r="K549" s="114" t="s">
        <v>2275</v>
      </c>
      <c r="L549" s="111" t="s">
        <v>16</v>
      </c>
      <c r="M549" s="123" t="s">
        <v>15</v>
      </c>
      <c r="N549" s="120" t="s">
        <v>2271</v>
      </c>
      <c r="O549" s="120"/>
      <c r="P549" s="103" t="s">
        <v>26</v>
      </c>
      <c r="Q549" s="105"/>
      <c r="R549" s="90" t="s">
        <v>2222</v>
      </c>
      <c r="S549" s="100" t="s">
        <v>1173</v>
      </c>
      <c r="T549" s="100" t="s">
        <v>1173</v>
      </c>
      <c r="U549" s="100"/>
      <c r="V549" s="108" t="s">
        <v>1159</v>
      </c>
      <c r="W549" s="156" t="s">
        <v>3778</v>
      </c>
      <c r="X549" s="108"/>
      <c r="Y549" s="120">
        <v>1</v>
      </c>
    </row>
    <row r="550" spans="2:58" ht="16.5" customHeight="1" x14ac:dyDescent="0.25">
      <c r="B550" s="114">
        <v>4213</v>
      </c>
      <c r="C550" s="114"/>
      <c r="D550" s="115">
        <v>3</v>
      </c>
      <c r="E550" s="105"/>
      <c r="F550" s="105"/>
      <c r="G550" s="100" t="s">
        <v>3494</v>
      </c>
      <c r="H550" s="124" t="s">
        <v>16</v>
      </c>
      <c r="I550" s="100"/>
      <c r="J550" s="212" t="s">
        <v>2276</v>
      </c>
      <c r="K550" s="114" t="s">
        <v>2277</v>
      </c>
      <c r="L550" s="111" t="s">
        <v>16</v>
      </c>
      <c r="M550" s="112" t="s">
        <v>2278</v>
      </c>
      <c r="N550" s="120" t="s">
        <v>2279</v>
      </c>
      <c r="O550" s="120"/>
      <c r="P550" s="103" t="s">
        <v>26</v>
      </c>
      <c r="Q550" s="105"/>
      <c r="R550" s="90" t="s">
        <v>2222</v>
      </c>
      <c r="S550" s="100" t="s">
        <v>1173</v>
      </c>
      <c r="T550" s="100" t="s">
        <v>1173</v>
      </c>
      <c r="U550" s="100"/>
      <c r="V550" s="108" t="s">
        <v>1159</v>
      </c>
      <c r="W550" s="156" t="s">
        <v>3778</v>
      </c>
      <c r="X550" s="108"/>
    </row>
    <row r="551" spans="2:58" ht="16.5" customHeight="1" x14ac:dyDescent="0.25">
      <c r="B551" s="123">
        <v>4214</v>
      </c>
      <c r="C551" s="123"/>
      <c r="D551" s="123">
        <v>2</v>
      </c>
      <c r="E551" s="90"/>
      <c r="F551" s="90"/>
      <c r="G551" s="100" t="s">
        <v>3492</v>
      </c>
      <c r="H551" s="122" t="s">
        <v>16</v>
      </c>
      <c r="I551" s="100"/>
      <c r="J551" s="101" t="s">
        <v>2280</v>
      </c>
      <c r="K551" s="113" t="s">
        <v>2265</v>
      </c>
      <c r="L551" s="175" t="s">
        <v>26</v>
      </c>
      <c r="M551" s="98"/>
      <c r="N551" s="120" t="s">
        <v>2281</v>
      </c>
      <c r="O551" s="120"/>
      <c r="P551" s="103" t="s">
        <v>26</v>
      </c>
      <c r="Q551" s="105"/>
      <c r="R551" s="90" t="s">
        <v>2222</v>
      </c>
      <c r="S551" s="100" t="s">
        <v>1173</v>
      </c>
      <c r="T551" s="100" t="s">
        <v>1173</v>
      </c>
      <c r="U551" s="100"/>
      <c r="V551" s="108" t="s">
        <v>3767</v>
      </c>
      <c r="W551" s="156" t="s">
        <v>3778</v>
      </c>
      <c r="X551" s="108"/>
      <c r="Y551" s="120" t="s">
        <v>3517</v>
      </c>
    </row>
    <row r="552" spans="2:58" ht="16.5" customHeight="1" x14ac:dyDescent="0.25">
      <c r="B552" s="235">
        <v>4225</v>
      </c>
      <c r="C552" s="267" t="s">
        <v>3427</v>
      </c>
      <c r="D552" s="235">
        <v>2</v>
      </c>
      <c r="E552" s="315" t="s">
        <v>3427</v>
      </c>
      <c r="F552" s="315"/>
      <c r="G552" s="194" t="s">
        <v>3492</v>
      </c>
      <c r="H552" s="201" t="s">
        <v>26</v>
      </c>
      <c r="I552" s="194"/>
      <c r="J552" s="261" t="s">
        <v>2282</v>
      </c>
      <c r="K552" s="197" t="s">
        <v>15</v>
      </c>
      <c r="L552" s="198" t="s">
        <v>16</v>
      </c>
      <c r="M552" s="236" t="s">
        <v>2283</v>
      </c>
      <c r="N552" s="251" t="s">
        <v>2284</v>
      </c>
      <c r="O552" s="251"/>
      <c r="P552" s="201" t="s">
        <v>26</v>
      </c>
      <c r="Q552" s="202"/>
      <c r="R552" s="194" t="s">
        <v>2285</v>
      </c>
      <c r="S552" s="194" t="s">
        <v>46</v>
      </c>
      <c r="T552" s="202" t="s">
        <v>778</v>
      </c>
      <c r="U552" s="202"/>
      <c r="V552" s="205" t="s">
        <v>21</v>
      </c>
      <c r="W552" s="205"/>
      <c r="X552" s="205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  <c r="AJ552" s="238"/>
      <c r="AK552" s="238"/>
      <c r="AL552" s="238"/>
      <c r="AM552" s="238"/>
      <c r="AN552" s="238"/>
      <c r="AO552" s="238"/>
      <c r="AP552" s="238"/>
      <c r="AQ552" s="238"/>
      <c r="AR552" s="238"/>
      <c r="AS552" s="238"/>
      <c r="AT552" s="238"/>
      <c r="AU552" s="238"/>
      <c r="AV552" s="238"/>
      <c r="AW552" s="238"/>
      <c r="AX552" s="238"/>
      <c r="AY552" s="238"/>
      <c r="AZ552" s="238"/>
      <c r="BA552" s="238"/>
      <c r="BB552" s="238"/>
      <c r="BC552" s="238"/>
      <c r="BD552" s="238"/>
      <c r="BE552" s="238"/>
      <c r="BF552" s="238"/>
    </row>
    <row r="553" spans="2:58" ht="16.5" customHeight="1" x14ac:dyDescent="0.25">
      <c r="B553" s="123">
        <v>4230</v>
      </c>
      <c r="C553" s="123"/>
      <c r="D553" s="123">
        <v>1</v>
      </c>
      <c r="E553" s="90"/>
      <c r="F553" s="90"/>
      <c r="G553" s="100" t="s">
        <v>3494</v>
      </c>
      <c r="H553" s="103" t="s">
        <v>26</v>
      </c>
      <c r="I553" s="100"/>
      <c r="J553" s="101" t="s">
        <v>2286</v>
      </c>
      <c r="K553" s="110" t="s">
        <v>15</v>
      </c>
      <c r="L553" s="111" t="s">
        <v>16</v>
      </c>
      <c r="M553" s="209" t="s">
        <v>2232</v>
      </c>
      <c r="N553" s="117" t="s">
        <v>2287</v>
      </c>
      <c r="O553" s="117"/>
      <c r="P553" s="103" t="s">
        <v>26</v>
      </c>
      <c r="Q553" s="105"/>
      <c r="R553" s="90" t="s">
        <v>2178</v>
      </c>
      <c r="S553" s="100" t="s">
        <v>46</v>
      </c>
      <c r="T553" s="120" t="s">
        <v>778</v>
      </c>
      <c r="U553" s="120"/>
      <c r="V553" s="108" t="s">
        <v>1244</v>
      </c>
      <c r="W553" s="156" t="s">
        <v>3332</v>
      </c>
      <c r="X553" s="108"/>
    </row>
    <row r="554" spans="2:58" ht="16.5" customHeight="1" x14ac:dyDescent="0.25">
      <c r="B554" s="114">
        <v>4231</v>
      </c>
      <c r="C554" s="114"/>
      <c r="D554" s="115" t="s">
        <v>769</v>
      </c>
      <c r="E554" s="105"/>
      <c r="F554" s="90"/>
      <c r="G554" s="100" t="s">
        <v>3494</v>
      </c>
      <c r="H554" s="124" t="s">
        <v>16</v>
      </c>
      <c r="I554" s="100"/>
      <c r="J554" s="183" t="s">
        <v>2288</v>
      </c>
      <c r="K554" s="114" t="s">
        <v>2289</v>
      </c>
      <c r="L554" s="111" t="s">
        <v>16</v>
      </c>
      <c r="M554" s="112" t="s">
        <v>246</v>
      </c>
      <c r="N554" s="120" t="s">
        <v>2290</v>
      </c>
      <c r="O554" s="120"/>
      <c r="P554" s="103" t="s">
        <v>26</v>
      </c>
      <c r="Q554" s="105"/>
      <c r="R554" s="90" t="s">
        <v>2222</v>
      </c>
      <c r="S554" s="100" t="s">
        <v>2010</v>
      </c>
      <c r="T554" s="120" t="s">
        <v>2010</v>
      </c>
      <c r="U554" s="120"/>
      <c r="V554" s="177" t="s">
        <v>1159</v>
      </c>
      <c r="W554" s="156" t="s">
        <v>3778</v>
      </c>
      <c r="X554" s="177"/>
    </row>
    <row r="555" spans="2:58" ht="16.5" customHeight="1" x14ac:dyDescent="0.25">
      <c r="B555" s="123">
        <v>4233</v>
      </c>
      <c r="C555" s="123"/>
      <c r="D555" s="123">
        <v>1</v>
      </c>
      <c r="E555" s="90"/>
      <c r="F555" s="90"/>
      <c r="G555" s="100" t="s">
        <v>3494</v>
      </c>
      <c r="H555" s="124" t="s">
        <v>16</v>
      </c>
      <c r="I555" s="100"/>
      <c r="J555" s="101" t="s">
        <v>2291</v>
      </c>
      <c r="K555" s="110" t="s">
        <v>15</v>
      </c>
      <c r="L555" s="111" t="s">
        <v>16</v>
      </c>
      <c r="M555" s="112" t="s">
        <v>749</v>
      </c>
      <c r="N555" s="168" t="s">
        <v>2292</v>
      </c>
      <c r="O555" s="168"/>
      <c r="P555" s="103" t="s">
        <v>26</v>
      </c>
      <c r="Q555" s="105"/>
      <c r="R555" s="90" t="s">
        <v>2222</v>
      </c>
      <c r="S555" s="100" t="s">
        <v>1173</v>
      </c>
      <c r="T555" s="100" t="s">
        <v>1173</v>
      </c>
      <c r="U555" s="100"/>
      <c r="V555" s="108" t="s">
        <v>1159</v>
      </c>
      <c r="W555" s="156" t="s">
        <v>3337</v>
      </c>
      <c r="X555" s="108"/>
    </row>
    <row r="556" spans="2:58" ht="16.5" customHeight="1" x14ac:dyDescent="0.25">
      <c r="B556" s="123">
        <v>4238</v>
      </c>
      <c r="C556" s="123"/>
      <c r="D556" s="123">
        <v>1</v>
      </c>
      <c r="E556" s="90"/>
      <c r="F556" s="90"/>
      <c r="G556" s="100" t="s">
        <v>3494</v>
      </c>
      <c r="H556" s="103" t="s">
        <v>26</v>
      </c>
      <c r="I556" s="100"/>
      <c r="J556" s="101" t="s">
        <v>2293</v>
      </c>
      <c r="K556" s="110" t="s">
        <v>15</v>
      </c>
      <c r="L556" s="111" t="s">
        <v>16</v>
      </c>
      <c r="M556" s="209" t="s">
        <v>2294</v>
      </c>
      <c r="N556" s="117" t="s">
        <v>2295</v>
      </c>
      <c r="O556" s="117"/>
      <c r="P556" s="103" t="s">
        <v>26</v>
      </c>
      <c r="Q556" s="105"/>
      <c r="R556" s="90" t="s">
        <v>2285</v>
      </c>
      <c r="S556" s="100" t="s">
        <v>46</v>
      </c>
      <c r="T556" s="120" t="s">
        <v>778</v>
      </c>
      <c r="U556" s="120"/>
      <c r="V556" s="108" t="s">
        <v>1159</v>
      </c>
      <c r="W556" s="156" t="s">
        <v>3332</v>
      </c>
      <c r="X556" s="108"/>
    </row>
    <row r="557" spans="2:58" ht="16.5" customHeight="1" x14ac:dyDescent="0.25">
      <c r="B557" s="123">
        <v>4240</v>
      </c>
      <c r="C557" s="123"/>
      <c r="D557" s="123">
        <v>3</v>
      </c>
      <c r="E557" s="90"/>
      <c r="F557" s="90" t="s">
        <v>2296</v>
      </c>
      <c r="G557" s="100" t="s">
        <v>3494</v>
      </c>
      <c r="H557" s="103" t="s">
        <v>26</v>
      </c>
      <c r="I557" s="100"/>
      <c r="J557" s="101" t="s">
        <v>2297</v>
      </c>
      <c r="K557" s="113" t="s">
        <v>1531</v>
      </c>
      <c r="L557" s="175" t="s">
        <v>26</v>
      </c>
      <c r="M557" s="130"/>
      <c r="N557" s="117" t="s">
        <v>2298</v>
      </c>
      <c r="O557" s="117"/>
      <c r="P557" s="103" t="s">
        <v>26</v>
      </c>
      <c r="Q557" s="105"/>
      <c r="R557" s="90" t="s">
        <v>2285</v>
      </c>
      <c r="S557" s="100" t="s">
        <v>46</v>
      </c>
      <c r="T557" s="120" t="s">
        <v>778</v>
      </c>
      <c r="U557" s="120"/>
      <c r="V557" s="151" t="s">
        <v>1159</v>
      </c>
      <c r="W557" s="156" t="s">
        <v>3332</v>
      </c>
      <c r="X557" s="151"/>
    </row>
    <row r="558" spans="2:58" ht="16.5" customHeight="1" x14ac:dyDescent="0.25">
      <c r="B558" s="123">
        <v>4241</v>
      </c>
      <c r="C558" s="123"/>
      <c r="D558" s="123">
        <v>3</v>
      </c>
      <c r="E558" s="90"/>
      <c r="F558" s="90" t="s">
        <v>2299</v>
      </c>
      <c r="G558" s="90" t="s">
        <v>3494</v>
      </c>
      <c r="H558" s="103" t="s">
        <v>26</v>
      </c>
      <c r="I558" s="90"/>
      <c r="J558" s="101" t="s">
        <v>2300</v>
      </c>
      <c r="K558" s="113" t="s">
        <v>1531</v>
      </c>
      <c r="L558" s="175" t="s">
        <v>26</v>
      </c>
      <c r="M558" s="130"/>
      <c r="N558" s="117" t="s">
        <v>2298</v>
      </c>
      <c r="O558" s="117"/>
      <c r="P558" s="103" t="s">
        <v>26</v>
      </c>
      <c r="Q558" s="105"/>
      <c r="R558" s="90" t="s">
        <v>2285</v>
      </c>
      <c r="S558" s="100" t="s">
        <v>46</v>
      </c>
      <c r="T558" s="120" t="s">
        <v>778</v>
      </c>
      <c r="U558" s="120"/>
      <c r="V558" s="151" t="s">
        <v>1159</v>
      </c>
      <c r="W558" s="156" t="s">
        <v>3332</v>
      </c>
      <c r="X558" s="151"/>
    </row>
    <row r="559" spans="2:58" ht="16.5" customHeight="1" x14ac:dyDescent="0.25">
      <c r="B559" s="123">
        <v>4246</v>
      </c>
      <c r="C559" s="123"/>
      <c r="D559" s="123">
        <v>3</v>
      </c>
      <c r="E559" s="90"/>
      <c r="F559" s="90"/>
      <c r="G559" s="90" t="s">
        <v>3494</v>
      </c>
      <c r="H559" s="124" t="s">
        <v>16</v>
      </c>
      <c r="I559" s="90"/>
      <c r="J559" s="220" t="s">
        <v>2301</v>
      </c>
      <c r="K559" s="110" t="s">
        <v>15</v>
      </c>
      <c r="L559" s="111" t="s">
        <v>16</v>
      </c>
      <c r="M559" s="209" t="s">
        <v>2302</v>
      </c>
      <c r="N559" s="120" t="s">
        <v>2303</v>
      </c>
      <c r="O559" s="120"/>
      <c r="P559" s="118" t="s">
        <v>16</v>
      </c>
      <c r="Q559" s="119" t="s">
        <v>2302</v>
      </c>
      <c r="R559" s="90" t="s">
        <v>2222</v>
      </c>
      <c r="S559" s="100" t="s">
        <v>1173</v>
      </c>
      <c r="T559" s="100" t="s">
        <v>1173</v>
      </c>
      <c r="U559" s="100"/>
      <c r="V559" s="108" t="s">
        <v>1159</v>
      </c>
      <c r="W559" s="156" t="s">
        <v>3778</v>
      </c>
      <c r="X559" s="108"/>
    </row>
    <row r="560" spans="2:58" ht="16.5" customHeight="1" x14ac:dyDescent="0.25">
      <c r="B560" s="123">
        <v>4244</v>
      </c>
      <c r="C560" s="123"/>
      <c r="D560" s="123"/>
      <c r="E560" s="90" t="s">
        <v>3401</v>
      </c>
      <c r="F560" s="90" t="s">
        <v>3400</v>
      </c>
      <c r="G560" s="90" t="s">
        <v>3492</v>
      </c>
      <c r="H560" s="124" t="s">
        <v>16</v>
      </c>
      <c r="I560" s="90"/>
      <c r="J560" s="220" t="s">
        <v>3399</v>
      </c>
      <c r="K560" s="110"/>
      <c r="L560" s="111" t="s">
        <v>16</v>
      </c>
      <c r="M560" s="209" t="s">
        <v>3402</v>
      </c>
      <c r="N560" s="120" t="s">
        <v>3398</v>
      </c>
      <c r="O560" s="120"/>
      <c r="P560" s="103" t="s">
        <v>26</v>
      </c>
      <c r="Q560" s="105"/>
      <c r="R560" s="90"/>
      <c r="S560" s="100"/>
      <c r="T560" s="100"/>
      <c r="U560" s="100"/>
      <c r="V560" s="108"/>
      <c r="W560" s="108"/>
      <c r="X560" s="108"/>
    </row>
    <row r="561" spans="1:60" ht="16.5" customHeight="1" x14ac:dyDescent="0.25">
      <c r="B561" s="123">
        <v>4249</v>
      </c>
      <c r="C561" s="123"/>
      <c r="D561" s="123">
        <v>3</v>
      </c>
      <c r="E561" s="90"/>
      <c r="F561" s="90"/>
      <c r="G561" s="90" t="s">
        <v>3494</v>
      </c>
      <c r="H561" s="124" t="s">
        <v>16</v>
      </c>
      <c r="I561" s="90"/>
      <c r="J561" s="220" t="s">
        <v>2304</v>
      </c>
      <c r="K561" s="113" t="s">
        <v>2284</v>
      </c>
      <c r="L561" s="111" t="s">
        <v>16</v>
      </c>
      <c r="M561" s="112" t="s">
        <v>2305</v>
      </c>
      <c r="N561" s="120" t="s">
        <v>2306</v>
      </c>
      <c r="O561" s="120"/>
      <c r="P561" s="103" t="s">
        <v>26</v>
      </c>
      <c r="Q561" s="105"/>
      <c r="R561" s="90" t="s">
        <v>2222</v>
      </c>
      <c r="S561" s="100" t="s">
        <v>1563</v>
      </c>
      <c r="T561" s="100" t="s">
        <v>1563</v>
      </c>
      <c r="U561" s="100"/>
      <c r="V561" s="108" t="s">
        <v>1159</v>
      </c>
      <c r="W561" s="156" t="s">
        <v>3876</v>
      </c>
      <c r="X561" s="100">
        <v>0</v>
      </c>
      <c r="Y561" s="100">
        <v>0</v>
      </c>
      <c r="Z561" s="100">
        <v>0</v>
      </c>
      <c r="AA561" s="120" t="s">
        <v>3315</v>
      </c>
      <c r="AB561" s="120" t="s">
        <v>3315</v>
      </c>
      <c r="AC561" s="120" t="s">
        <v>3315</v>
      </c>
      <c r="AD561" s="120" t="s">
        <v>3315</v>
      </c>
      <c r="AE561" s="120" t="s">
        <v>3315</v>
      </c>
      <c r="AF561" s="120" t="s">
        <v>3315</v>
      </c>
      <c r="AG561" s="120" t="s">
        <v>3315</v>
      </c>
      <c r="AH561" s="120" t="s">
        <v>3315</v>
      </c>
      <c r="AI561" s="120" t="s">
        <v>3315</v>
      </c>
      <c r="AJ561" s="120" t="s">
        <v>3315</v>
      </c>
      <c r="AK561" s="120" t="s">
        <v>3315</v>
      </c>
      <c r="AL561" s="120" t="s">
        <v>3315</v>
      </c>
      <c r="AM561" s="120"/>
      <c r="AN561" s="120" t="s">
        <v>3315</v>
      </c>
      <c r="AO561" s="120" t="s">
        <v>3315</v>
      </c>
      <c r="AP561" s="120" t="s">
        <v>3315</v>
      </c>
      <c r="AQ561" s="120" t="s">
        <v>3315</v>
      </c>
      <c r="AR561" s="120" t="s">
        <v>3315</v>
      </c>
      <c r="AS561" s="120" t="s">
        <v>3315</v>
      </c>
      <c r="AT561" s="120" t="s">
        <v>3315</v>
      </c>
      <c r="AU561" s="120" t="s">
        <v>3315</v>
      </c>
      <c r="AV561" s="120" t="s">
        <v>3315</v>
      </c>
      <c r="AW561" s="120" t="s">
        <v>3315</v>
      </c>
      <c r="AX561" s="120" t="s">
        <v>3315</v>
      </c>
      <c r="AY561" s="120" t="s">
        <v>3315</v>
      </c>
      <c r="AZ561" s="120" t="s">
        <v>3315</v>
      </c>
      <c r="BA561" s="120" t="s">
        <v>3315</v>
      </c>
      <c r="BB561" s="120" t="s">
        <v>3315</v>
      </c>
      <c r="BC561" s="120" t="s">
        <v>3315</v>
      </c>
      <c r="BD561" s="120" t="s">
        <v>3315</v>
      </c>
      <c r="BE561" s="120" t="s">
        <v>3315</v>
      </c>
      <c r="BF561" s="120" t="s">
        <v>3315</v>
      </c>
      <c r="BG561" s="120"/>
      <c r="BH561" s="120"/>
    </row>
    <row r="562" spans="1:60" ht="16.5" customHeight="1" x14ac:dyDescent="0.25">
      <c r="B562" s="123">
        <v>4259</v>
      </c>
      <c r="C562" s="123"/>
      <c r="D562" s="123">
        <v>1</v>
      </c>
      <c r="E562" s="90"/>
      <c r="F562" s="90"/>
      <c r="G562" s="90" t="s">
        <v>3494</v>
      </c>
      <c r="H562" s="103" t="s">
        <v>26</v>
      </c>
      <c r="I562" s="90"/>
      <c r="J562" s="220" t="s">
        <v>2307</v>
      </c>
      <c r="K562" s="113" t="s">
        <v>2308</v>
      </c>
      <c r="L562" s="175" t="s">
        <v>26</v>
      </c>
      <c r="M562" s="112"/>
      <c r="N562" s="113" t="s">
        <v>2309</v>
      </c>
      <c r="O562" s="113"/>
      <c r="P562" s="103" t="s">
        <v>26</v>
      </c>
      <c r="Q562" s="105"/>
      <c r="R562" s="90" t="s">
        <v>2310</v>
      </c>
      <c r="S562" s="100" t="s">
        <v>1563</v>
      </c>
      <c r="T562" s="100" t="s">
        <v>1563</v>
      </c>
      <c r="U562" s="100"/>
      <c r="V562" s="108" t="s">
        <v>2311</v>
      </c>
      <c r="W562" s="156" t="s">
        <v>3876</v>
      </c>
      <c r="X562" s="108"/>
    </row>
    <row r="563" spans="1:60" ht="16.5" customHeight="1" x14ac:dyDescent="0.25">
      <c r="B563" s="123">
        <v>4278</v>
      </c>
      <c r="C563" s="123"/>
      <c r="D563" s="123">
        <v>3</v>
      </c>
      <c r="E563" s="90"/>
      <c r="F563" s="90"/>
      <c r="G563" s="90" t="s">
        <v>3492</v>
      </c>
      <c r="H563" s="124" t="s">
        <v>16</v>
      </c>
      <c r="I563" s="90"/>
      <c r="J563" s="220" t="s">
        <v>2312</v>
      </c>
      <c r="K563" s="110" t="s">
        <v>15</v>
      </c>
      <c r="L563" s="111" t="s">
        <v>16</v>
      </c>
      <c r="M563" s="112" t="s">
        <v>861</v>
      </c>
      <c r="N563" s="113" t="s">
        <v>2313</v>
      </c>
      <c r="O563" s="113"/>
      <c r="P563" s="103" t="s">
        <v>26</v>
      </c>
      <c r="Q563" s="105"/>
      <c r="R563" s="90" t="s">
        <v>2314</v>
      </c>
      <c r="S563" s="100" t="s">
        <v>2010</v>
      </c>
      <c r="T563" s="100" t="s">
        <v>2010</v>
      </c>
      <c r="U563" s="90"/>
      <c r="V563" s="108" t="s">
        <v>1159</v>
      </c>
      <c r="W563" s="156" t="s">
        <v>3332</v>
      </c>
      <c r="X563" s="108"/>
      <c r="Y563" s="120" t="s">
        <v>3517</v>
      </c>
    </row>
    <row r="564" spans="1:60" ht="16.5" customHeight="1" x14ac:dyDescent="0.25">
      <c r="B564" s="123">
        <v>4280</v>
      </c>
      <c r="C564" s="123"/>
      <c r="D564" s="123"/>
      <c r="E564" s="90" t="s">
        <v>172</v>
      </c>
      <c r="F564" s="90" t="s">
        <v>921</v>
      </c>
      <c r="G564" s="90" t="s">
        <v>3492</v>
      </c>
      <c r="H564" s="122" t="s">
        <v>16</v>
      </c>
      <c r="I564" s="90"/>
      <c r="J564" s="216" t="s">
        <v>918</v>
      </c>
      <c r="K564" s="102" t="s">
        <v>3806</v>
      </c>
      <c r="L564" s="175" t="s">
        <v>26</v>
      </c>
      <c r="M564" s="130"/>
      <c r="N564" s="111"/>
      <c r="O564" s="111"/>
      <c r="P564" s="103" t="s">
        <v>26</v>
      </c>
      <c r="Q564" s="105"/>
      <c r="R564" s="90" t="s">
        <v>377</v>
      </c>
      <c r="S564" s="100" t="s">
        <v>28</v>
      </c>
      <c r="T564" s="135" t="s">
        <v>21</v>
      </c>
      <c r="U564" s="99" t="s">
        <v>3330</v>
      </c>
      <c r="V564" s="108" t="s">
        <v>3712</v>
      </c>
      <c r="W564" s="108"/>
      <c r="X564" s="108"/>
      <c r="Y564" s="120">
        <v>0</v>
      </c>
      <c r="Z564" s="120">
        <v>0</v>
      </c>
      <c r="AA564" s="120" t="s">
        <v>3315</v>
      </c>
      <c r="AB564" s="120" t="s">
        <v>3315</v>
      </c>
      <c r="AC564" s="120" t="s">
        <v>3315</v>
      </c>
      <c r="AD564" s="120" t="s">
        <v>3315</v>
      </c>
      <c r="AE564" s="120" t="s">
        <v>3315</v>
      </c>
      <c r="AF564" s="120" t="s">
        <v>3315</v>
      </c>
      <c r="AG564" s="120" t="s">
        <v>3315</v>
      </c>
      <c r="AH564" s="120" t="s">
        <v>3315</v>
      </c>
      <c r="AI564" s="120" t="s">
        <v>3315</v>
      </c>
      <c r="AJ564" s="120" t="s">
        <v>3315</v>
      </c>
      <c r="AK564" s="120"/>
      <c r="AL564" s="120" t="s">
        <v>3315</v>
      </c>
      <c r="AM564" s="120"/>
      <c r="AN564" s="120" t="s">
        <v>3315</v>
      </c>
      <c r="AO564" s="120" t="s">
        <v>3315</v>
      </c>
      <c r="AP564" s="120" t="s">
        <v>3315</v>
      </c>
      <c r="AQ564" s="120" t="s">
        <v>3315</v>
      </c>
      <c r="AR564" s="120" t="s">
        <v>3315</v>
      </c>
      <c r="AS564" s="120" t="s">
        <v>3315</v>
      </c>
      <c r="AT564" s="120" t="s">
        <v>3315</v>
      </c>
      <c r="AU564" s="120" t="s">
        <v>3315</v>
      </c>
      <c r="AV564" s="120" t="s">
        <v>3315</v>
      </c>
      <c r="AW564" s="120" t="s">
        <v>3315</v>
      </c>
      <c r="AX564" s="120" t="s">
        <v>3315</v>
      </c>
      <c r="AY564" s="120" t="s">
        <v>3315</v>
      </c>
      <c r="AZ564" s="120">
        <v>0</v>
      </c>
      <c r="BA564" s="120" t="s">
        <v>3315</v>
      </c>
      <c r="BB564" s="120" t="s">
        <v>3315</v>
      </c>
      <c r="BC564" s="120" t="s">
        <v>3315</v>
      </c>
      <c r="BD564" s="120" t="s">
        <v>3315</v>
      </c>
      <c r="BE564" s="120" t="s">
        <v>3315</v>
      </c>
      <c r="BF564" s="120" t="s">
        <v>3315</v>
      </c>
    </row>
    <row r="565" spans="1:60" ht="16.5" customHeight="1" x14ac:dyDescent="0.25">
      <c r="B565" s="123">
        <v>4280</v>
      </c>
      <c r="C565" s="123"/>
      <c r="D565" s="123">
        <v>3</v>
      </c>
      <c r="E565" s="90"/>
      <c r="F565" s="90" t="s">
        <v>917</v>
      </c>
      <c r="G565" s="90" t="s">
        <v>3492</v>
      </c>
      <c r="H565" s="124" t="s">
        <v>16</v>
      </c>
      <c r="I565" s="90"/>
      <c r="J565" s="216" t="s">
        <v>918</v>
      </c>
      <c r="K565" s="123" t="s">
        <v>919</v>
      </c>
      <c r="L565" s="111" t="s">
        <v>16</v>
      </c>
      <c r="M565" s="112" t="s">
        <v>212</v>
      </c>
      <c r="N565" s="105" t="s">
        <v>920</v>
      </c>
      <c r="O565" s="105"/>
      <c r="P565" s="103" t="s">
        <v>26</v>
      </c>
      <c r="Q565" s="105"/>
      <c r="R565" s="90" t="s">
        <v>377</v>
      </c>
      <c r="S565" s="100" t="s">
        <v>28</v>
      </c>
      <c r="T565" s="135" t="s">
        <v>21</v>
      </c>
      <c r="U565" s="99" t="s">
        <v>3330</v>
      </c>
      <c r="V565" s="108" t="s">
        <v>726</v>
      </c>
      <c r="W565" s="108"/>
      <c r="X565" s="100"/>
      <c r="Y565" s="120">
        <v>1</v>
      </c>
      <c r="Z565" s="120">
        <v>0</v>
      </c>
      <c r="AA565" s="120" t="s">
        <v>3315</v>
      </c>
      <c r="AB565" s="120" t="s">
        <v>3315</v>
      </c>
      <c r="AC565" s="120" t="s">
        <v>3315</v>
      </c>
      <c r="AD565" s="120" t="s">
        <v>3315</v>
      </c>
      <c r="AE565" s="120" t="s">
        <v>3315</v>
      </c>
      <c r="AF565" s="120" t="s">
        <v>3315</v>
      </c>
      <c r="AG565" s="120" t="s">
        <v>3315</v>
      </c>
      <c r="AH565" s="120" t="s">
        <v>3315</v>
      </c>
      <c r="AI565" s="120" t="s">
        <v>3315</v>
      </c>
      <c r="AJ565" s="120" t="s">
        <v>3315</v>
      </c>
      <c r="AK565" s="120"/>
      <c r="AL565" s="120" t="s">
        <v>3315</v>
      </c>
      <c r="AM565" s="120"/>
      <c r="AN565" s="120" t="s">
        <v>3315</v>
      </c>
      <c r="AO565" s="120" t="s">
        <v>3315</v>
      </c>
      <c r="AP565" s="120" t="s">
        <v>3315</v>
      </c>
      <c r="AQ565" s="120" t="s">
        <v>3315</v>
      </c>
      <c r="AR565" s="120" t="s">
        <v>3315</v>
      </c>
      <c r="AS565" s="120" t="s">
        <v>3315</v>
      </c>
      <c r="AT565" s="120" t="s">
        <v>3315</v>
      </c>
      <c r="AU565" s="120" t="s">
        <v>3315</v>
      </c>
      <c r="AV565" s="120" t="s">
        <v>3315</v>
      </c>
      <c r="AW565" s="120" t="s">
        <v>3315</v>
      </c>
      <c r="AX565" s="120" t="s">
        <v>3315</v>
      </c>
      <c r="AY565" s="120" t="s">
        <v>3315</v>
      </c>
      <c r="AZ565" s="120">
        <v>0</v>
      </c>
      <c r="BA565" s="120" t="s">
        <v>3315</v>
      </c>
      <c r="BB565" s="120" t="s">
        <v>3315</v>
      </c>
      <c r="BC565" s="120" t="s">
        <v>3315</v>
      </c>
      <c r="BD565" s="120" t="s">
        <v>3315</v>
      </c>
      <c r="BE565" s="120" t="s">
        <v>3315</v>
      </c>
      <c r="BF565" s="120" t="s">
        <v>3315</v>
      </c>
    </row>
    <row r="566" spans="1:60" ht="16.5" customHeight="1" x14ac:dyDescent="0.25">
      <c r="B566" s="123">
        <v>4281</v>
      </c>
      <c r="C566" s="123"/>
      <c r="D566" s="123">
        <v>3</v>
      </c>
      <c r="E566" s="90"/>
      <c r="F566" s="90" t="s">
        <v>922</v>
      </c>
      <c r="G566" s="90" t="s">
        <v>3492</v>
      </c>
      <c r="H566" s="124" t="s">
        <v>16</v>
      </c>
      <c r="I566" s="90"/>
      <c r="J566" s="216" t="s">
        <v>923</v>
      </c>
      <c r="K566" s="123" t="s">
        <v>924</v>
      </c>
      <c r="L566" s="111" t="s">
        <v>16</v>
      </c>
      <c r="M566" s="112" t="s">
        <v>206</v>
      </c>
      <c r="N566" s="105" t="s">
        <v>925</v>
      </c>
      <c r="O566" s="105" t="s">
        <v>47</v>
      </c>
      <c r="P566" s="103" t="s">
        <v>26</v>
      </c>
      <c r="Q566" s="105"/>
      <c r="R566" s="90" t="s">
        <v>154</v>
      </c>
      <c r="S566" s="100" t="s">
        <v>28</v>
      </c>
      <c r="T566" s="135" t="s">
        <v>21</v>
      </c>
      <c r="U566" s="99" t="s">
        <v>3369</v>
      </c>
      <c r="V566" s="108" t="s">
        <v>3746</v>
      </c>
      <c r="W566" s="108"/>
      <c r="X566" s="100"/>
      <c r="Y566" s="120">
        <v>0</v>
      </c>
      <c r="Z566" s="120" t="s">
        <v>3323</v>
      </c>
      <c r="AA566" s="120" t="s">
        <v>3315</v>
      </c>
      <c r="AB566" s="120" t="s">
        <v>3315</v>
      </c>
      <c r="AC566" s="120" t="s">
        <v>3315</v>
      </c>
      <c r="AD566" s="120" t="s">
        <v>3315</v>
      </c>
      <c r="AE566" s="120" t="s">
        <v>3315</v>
      </c>
      <c r="AF566" s="120" t="s">
        <v>3315</v>
      </c>
      <c r="AG566" s="120" t="s">
        <v>3315</v>
      </c>
      <c r="AH566" s="120" t="s">
        <v>3315</v>
      </c>
      <c r="AI566" s="120" t="s">
        <v>3315</v>
      </c>
      <c r="AJ566" s="120" t="s">
        <v>3315</v>
      </c>
      <c r="AK566" s="120"/>
      <c r="AL566" s="120" t="s">
        <v>3315</v>
      </c>
      <c r="AM566" s="120"/>
      <c r="AN566" s="120" t="s">
        <v>3315</v>
      </c>
      <c r="AO566" s="120" t="s">
        <v>3315</v>
      </c>
      <c r="AP566" s="120" t="s">
        <v>3315</v>
      </c>
      <c r="AQ566" s="120" t="s">
        <v>3315</v>
      </c>
      <c r="AR566" s="120" t="s">
        <v>3315</v>
      </c>
      <c r="AS566" s="120" t="s">
        <v>3315</v>
      </c>
      <c r="AT566" s="120" t="s">
        <v>3315</v>
      </c>
      <c r="AU566" s="120" t="s">
        <v>3315</v>
      </c>
      <c r="AV566" s="120" t="s">
        <v>3315</v>
      </c>
      <c r="AW566" s="120" t="s">
        <v>3315</v>
      </c>
      <c r="AX566" s="120" t="s">
        <v>3315</v>
      </c>
      <c r="AY566" s="120" t="s">
        <v>3315</v>
      </c>
      <c r="AZ566" s="120" t="s">
        <v>3315</v>
      </c>
      <c r="BA566" s="120" t="s">
        <v>3315</v>
      </c>
      <c r="BB566" s="120" t="s">
        <v>3315</v>
      </c>
      <c r="BC566" s="120" t="s">
        <v>3315</v>
      </c>
      <c r="BD566" s="120" t="s">
        <v>3315</v>
      </c>
      <c r="BE566" s="120" t="s">
        <v>3315</v>
      </c>
      <c r="BF566" s="120" t="s">
        <v>3315</v>
      </c>
    </row>
    <row r="567" spans="1:60" ht="16.5" customHeight="1" x14ac:dyDescent="0.25">
      <c r="B567" s="123">
        <v>4285</v>
      </c>
      <c r="C567" s="123"/>
      <c r="D567" s="123">
        <v>1</v>
      </c>
      <c r="E567" s="90"/>
      <c r="F567" s="90"/>
      <c r="G567" s="90" t="s">
        <v>3494</v>
      </c>
      <c r="H567" s="124" t="s">
        <v>16</v>
      </c>
      <c r="I567" s="90"/>
      <c r="J567" s="220" t="s">
        <v>2315</v>
      </c>
      <c r="K567" s="110" t="s">
        <v>15</v>
      </c>
      <c r="L567" s="111" t="s">
        <v>16</v>
      </c>
      <c r="M567" s="112" t="s">
        <v>2316</v>
      </c>
      <c r="N567" s="168" t="s">
        <v>2317</v>
      </c>
      <c r="O567" s="168"/>
      <c r="P567" s="103" t="s">
        <v>26</v>
      </c>
      <c r="Q567" s="105"/>
      <c r="R567" s="90" t="s">
        <v>2222</v>
      </c>
      <c r="S567" s="100" t="s">
        <v>1173</v>
      </c>
      <c r="T567" s="100" t="s">
        <v>1173</v>
      </c>
      <c r="U567" s="90"/>
      <c r="V567" s="108" t="s">
        <v>1159</v>
      </c>
      <c r="W567" s="156" t="s">
        <v>3778</v>
      </c>
      <c r="X567" s="108"/>
      <c r="Y567" s="120">
        <v>1</v>
      </c>
    </row>
    <row r="568" spans="1:60" ht="16.5" customHeight="1" x14ac:dyDescent="0.25">
      <c r="B568" s="123">
        <v>4290</v>
      </c>
      <c r="C568" s="123"/>
      <c r="D568" s="123">
        <v>2</v>
      </c>
      <c r="E568" s="90"/>
      <c r="F568" s="90" t="s">
        <v>2318</v>
      </c>
      <c r="G568" s="90" t="s">
        <v>3494</v>
      </c>
      <c r="H568" s="122" t="s">
        <v>16</v>
      </c>
      <c r="I568" s="90"/>
      <c r="J568" s="220" t="s">
        <v>2319</v>
      </c>
      <c r="K568" s="113" t="s">
        <v>2320</v>
      </c>
      <c r="L568" s="175" t="s">
        <v>26</v>
      </c>
      <c r="M568" s="112"/>
      <c r="N568" s="120" t="s">
        <v>2321</v>
      </c>
      <c r="O568" s="120"/>
      <c r="P568" s="103" t="s">
        <v>26</v>
      </c>
      <c r="Q568" s="105"/>
      <c r="R568" s="90" t="s">
        <v>2222</v>
      </c>
      <c r="S568" s="100" t="s">
        <v>1173</v>
      </c>
      <c r="T568" s="100" t="s">
        <v>1173</v>
      </c>
      <c r="U568" s="100"/>
      <c r="V568" s="177" t="s">
        <v>1159</v>
      </c>
      <c r="W568" s="156" t="s">
        <v>3778</v>
      </c>
      <c r="X568" s="108"/>
    </row>
    <row r="569" spans="1:60" ht="16.5" customHeight="1" x14ac:dyDescent="0.25">
      <c r="B569" s="123">
        <v>4292</v>
      </c>
      <c r="C569" s="123"/>
      <c r="D569" s="98">
        <v>2</v>
      </c>
      <c r="E569" s="90"/>
      <c r="F569" s="90"/>
      <c r="G569" s="90" t="s">
        <v>3494</v>
      </c>
      <c r="H569" s="124" t="s">
        <v>16</v>
      </c>
      <c r="I569" s="90"/>
      <c r="J569" s="101" t="s">
        <v>2322</v>
      </c>
      <c r="K569" s="110" t="s">
        <v>15</v>
      </c>
      <c r="L569" s="111" t="s">
        <v>16</v>
      </c>
      <c r="M569" s="112" t="s">
        <v>2323</v>
      </c>
      <c r="N569" s="168" t="s">
        <v>2324</v>
      </c>
      <c r="O569" s="168"/>
      <c r="P569" s="103" t="s">
        <v>26</v>
      </c>
      <c r="Q569" s="105"/>
      <c r="R569" s="90" t="s">
        <v>2222</v>
      </c>
      <c r="S569" s="100" t="s">
        <v>1173</v>
      </c>
      <c r="T569" s="100" t="s">
        <v>1173</v>
      </c>
      <c r="U569" s="90"/>
      <c r="V569" s="108" t="s">
        <v>1159</v>
      </c>
      <c r="W569" s="156" t="s">
        <v>3778</v>
      </c>
      <c r="X569" s="108"/>
    </row>
    <row r="570" spans="1:60" ht="16.5" customHeight="1" x14ac:dyDescent="0.25">
      <c r="B570" s="114">
        <v>4296</v>
      </c>
      <c r="C570" s="114"/>
      <c r="D570" s="114"/>
      <c r="E570" s="98" t="s">
        <v>549</v>
      </c>
      <c r="F570" s="105" t="s">
        <v>929</v>
      </c>
      <c r="G570" s="90" t="s">
        <v>3494</v>
      </c>
      <c r="H570" s="103" t="s">
        <v>26</v>
      </c>
      <c r="I570" s="90"/>
      <c r="J570" s="183" t="s">
        <v>926</v>
      </c>
      <c r="K570" s="102" t="s">
        <v>3611</v>
      </c>
      <c r="L570" s="103" t="s">
        <v>26</v>
      </c>
      <c r="M570" s="103"/>
      <c r="N570" s="103"/>
      <c r="O570" s="103"/>
      <c r="P570" s="103"/>
      <c r="Q570" s="105"/>
      <c r="R570" s="90" t="s">
        <v>134</v>
      </c>
      <c r="S570" s="100" t="s">
        <v>46</v>
      </c>
      <c r="T570" s="155" t="s">
        <v>21</v>
      </c>
      <c r="U570" s="156" t="s">
        <v>3332</v>
      </c>
      <c r="V570" s="108" t="s">
        <v>47</v>
      </c>
      <c r="W570" s="108"/>
      <c r="X570" s="108"/>
      <c r="Y570" s="120" t="s">
        <v>3315</v>
      </c>
      <c r="Z570" s="120" t="s">
        <v>3315</v>
      </c>
      <c r="AA570" s="120" t="s">
        <v>3315</v>
      </c>
      <c r="AB570" s="120" t="s">
        <v>3315</v>
      </c>
      <c r="AC570" s="120" t="s">
        <v>3315</v>
      </c>
      <c r="AD570" s="120" t="s">
        <v>3315</v>
      </c>
      <c r="AE570" s="120" t="s">
        <v>3315</v>
      </c>
      <c r="AF570" s="120" t="s">
        <v>3315</v>
      </c>
      <c r="AG570" s="120" t="s">
        <v>3315</v>
      </c>
      <c r="AH570" s="120" t="s">
        <v>3315</v>
      </c>
      <c r="AI570" s="120" t="s">
        <v>3315</v>
      </c>
      <c r="AJ570" s="120" t="s">
        <v>3315</v>
      </c>
      <c r="AK570" s="120"/>
      <c r="AL570" s="120" t="s">
        <v>3315</v>
      </c>
      <c r="AM570" s="120"/>
      <c r="AN570" s="120" t="s">
        <v>3315</v>
      </c>
      <c r="AO570" s="120" t="s">
        <v>3315</v>
      </c>
      <c r="AP570" s="120" t="s">
        <v>3315</v>
      </c>
      <c r="AQ570" s="120" t="s">
        <v>3315</v>
      </c>
      <c r="AR570" s="120" t="s">
        <v>3315</v>
      </c>
      <c r="AS570" s="120" t="s">
        <v>3315</v>
      </c>
      <c r="AT570" s="120" t="s">
        <v>3315</v>
      </c>
      <c r="AU570" s="120" t="s">
        <v>3315</v>
      </c>
      <c r="AV570" s="120" t="s">
        <v>3315</v>
      </c>
      <c r="AW570" s="120" t="s">
        <v>3315</v>
      </c>
      <c r="AX570" s="120" t="s">
        <v>3315</v>
      </c>
      <c r="AY570" s="120" t="s">
        <v>3315</v>
      </c>
      <c r="AZ570" s="120" t="s">
        <v>3315</v>
      </c>
      <c r="BA570" s="120" t="s">
        <v>3315</v>
      </c>
      <c r="BB570" s="120" t="s">
        <v>3315</v>
      </c>
      <c r="BC570" s="120" t="s">
        <v>3315</v>
      </c>
      <c r="BD570" s="120" t="s">
        <v>3315</v>
      </c>
      <c r="BE570" s="120" t="s">
        <v>3315</v>
      </c>
      <c r="BF570" s="120" t="s">
        <v>3315</v>
      </c>
    </row>
    <row r="571" spans="1:60" ht="16.5" customHeight="1" x14ac:dyDescent="0.25">
      <c r="B571" s="114">
        <v>4296</v>
      </c>
      <c r="C571" s="114"/>
      <c r="D571" s="114">
        <v>1</v>
      </c>
      <c r="E571" s="105"/>
      <c r="F571" s="105"/>
      <c r="G571" s="100" t="s">
        <v>3494</v>
      </c>
      <c r="H571" s="103" t="s">
        <v>26</v>
      </c>
      <c r="I571" s="100"/>
      <c r="J571" s="183" t="s">
        <v>926</v>
      </c>
      <c r="K571" s="110" t="s">
        <v>15</v>
      </c>
      <c r="L571" s="111" t="s">
        <v>16</v>
      </c>
      <c r="M571" s="112" t="s">
        <v>927</v>
      </c>
      <c r="N571" s="168" t="s">
        <v>928</v>
      </c>
      <c r="O571" s="168"/>
      <c r="P571" s="118" t="s">
        <v>16</v>
      </c>
      <c r="Q571" s="119" t="s">
        <v>927</v>
      </c>
      <c r="R571" s="90" t="s">
        <v>134</v>
      </c>
      <c r="S571" s="100" t="s">
        <v>46</v>
      </c>
      <c r="T571" s="155" t="s">
        <v>21</v>
      </c>
      <c r="U571" s="156" t="s">
        <v>3332</v>
      </c>
      <c r="V571" s="108" t="s">
        <v>47</v>
      </c>
      <c r="W571" s="108"/>
      <c r="X571" s="100"/>
      <c r="Y571" s="120" t="s">
        <v>3315</v>
      </c>
      <c r="Z571" s="120">
        <v>0</v>
      </c>
      <c r="AA571" s="120" t="s">
        <v>3315</v>
      </c>
      <c r="AB571" s="120" t="s">
        <v>3315</v>
      </c>
      <c r="AC571" s="120" t="s">
        <v>3315</v>
      </c>
      <c r="AD571" s="120" t="s">
        <v>3315</v>
      </c>
      <c r="AE571" s="120" t="s">
        <v>3315</v>
      </c>
      <c r="AF571" s="120" t="s">
        <v>3315</v>
      </c>
      <c r="AG571" s="120" t="s">
        <v>3315</v>
      </c>
      <c r="AH571" s="120" t="s">
        <v>3315</v>
      </c>
      <c r="AI571" s="120" t="s">
        <v>3315</v>
      </c>
      <c r="AJ571" s="120" t="s">
        <v>3315</v>
      </c>
      <c r="AK571" s="120"/>
      <c r="AL571" s="120" t="s">
        <v>3315</v>
      </c>
      <c r="AM571" s="120"/>
      <c r="AN571" s="120" t="s">
        <v>3315</v>
      </c>
      <c r="AO571" s="120" t="s">
        <v>3315</v>
      </c>
      <c r="AP571" s="120" t="s">
        <v>3315</v>
      </c>
      <c r="AQ571" s="120" t="s">
        <v>3315</v>
      </c>
      <c r="AR571" s="120" t="s">
        <v>3315</v>
      </c>
      <c r="AS571" s="120" t="s">
        <v>3315</v>
      </c>
      <c r="AT571" s="120" t="s">
        <v>3315</v>
      </c>
      <c r="AU571" s="120" t="s">
        <v>3315</v>
      </c>
      <c r="AV571" s="120" t="s">
        <v>3315</v>
      </c>
      <c r="AW571" s="120" t="s">
        <v>3315</v>
      </c>
      <c r="AX571" s="120" t="s">
        <v>3315</v>
      </c>
      <c r="AY571" s="120" t="s">
        <v>3315</v>
      </c>
      <c r="AZ571" s="120" t="s">
        <v>3315</v>
      </c>
      <c r="BA571" s="120" t="s">
        <v>3315</v>
      </c>
      <c r="BB571" s="120" t="s">
        <v>3315</v>
      </c>
      <c r="BC571" s="120" t="s">
        <v>3315</v>
      </c>
      <c r="BD571" s="120" t="s">
        <v>3315</v>
      </c>
      <c r="BE571" s="120" t="s">
        <v>3315</v>
      </c>
      <c r="BF571" s="120" t="s">
        <v>3315</v>
      </c>
    </row>
    <row r="572" spans="1:60" ht="16.5" customHeight="1" x14ac:dyDescent="0.25">
      <c r="B572" s="123">
        <v>2298</v>
      </c>
      <c r="C572" s="123">
        <v>29</v>
      </c>
      <c r="D572" s="98">
        <v>3</v>
      </c>
      <c r="E572" s="90"/>
      <c r="F572" s="90" t="s">
        <v>295</v>
      </c>
      <c r="G572" s="100" t="s">
        <v>3494</v>
      </c>
      <c r="H572" s="124" t="s">
        <v>16</v>
      </c>
      <c r="I572" s="100">
        <v>1</v>
      </c>
      <c r="J572" s="116" t="s">
        <v>296</v>
      </c>
      <c r="K572" s="123" t="s">
        <v>297</v>
      </c>
      <c r="L572" s="111" t="s">
        <v>16</v>
      </c>
      <c r="M572" s="112" t="s">
        <v>298</v>
      </c>
      <c r="N572" s="169" t="s">
        <v>299</v>
      </c>
      <c r="O572" s="169"/>
      <c r="P572" s="118" t="s">
        <v>16</v>
      </c>
      <c r="Q572" s="184" t="s">
        <v>3773</v>
      </c>
      <c r="R572" s="90" t="s">
        <v>288</v>
      </c>
      <c r="S572" s="100" t="s">
        <v>28</v>
      </c>
      <c r="T572" s="135" t="s">
        <v>21</v>
      </c>
      <c r="U572" s="99" t="s">
        <v>3428</v>
      </c>
      <c r="V572" s="108" t="s">
        <v>3345</v>
      </c>
      <c r="W572" s="108"/>
      <c r="X572" s="100"/>
      <c r="Y572" s="120">
        <v>1</v>
      </c>
      <c r="Z572" s="120" t="s">
        <v>3315</v>
      </c>
      <c r="AA572" s="120">
        <v>1</v>
      </c>
      <c r="AB572" s="120">
        <v>1</v>
      </c>
      <c r="AC572" s="120" t="s">
        <v>3315</v>
      </c>
      <c r="AD572" s="120" t="s">
        <v>3315</v>
      </c>
      <c r="AE572" s="120">
        <v>1</v>
      </c>
      <c r="AF572" s="120" t="s">
        <v>3315</v>
      </c>
      <c r="AG572" s="120" t="s">
        <v>3315</v>
      </c>
      <c r="AH572" s="120" t="s">
        <v>3315</v>
      </c>
      <c r="AI572" s="120" t="s">
        <v>3315</v>
      </c>
      <c r="AJ572" s="120" t="s">
        <v>3315</v>
      </c>
      <c r="AK572" s="120"/>
      <c r="AL572" s="120" t="s">
        <v>3315</v>
      </c>
      <c r="AM572" s="120"/>
      <c r="AN572" s="120" t="s">
        <v>3315</v>
      </c>
      <c r="AO572" s="120" t="s">
        <v>3315</v>
      </c>
      <c r="AP572" s="120" t="s">
        <v>3315</v>
      </c>
      <c r="AQ572" s="120" t="s">
        <v>3315</v>
      </c>
      <c r="AR572" s="120" t="s">
        <v>3315</v>
      </c>
      <c r="AS572" s="120" t="s">
        <v>3315</v>
      </c>
      <c r="AT572" s="120" t="s">
        <v>3315</v>
      </c>
      <c r="AU572" s="120" t="s">
        <v>3315</v>
      </c>
      <c r="AV572" s="120" t="s">
        <v>3315</v>
      </c>
      <c r="AW572" s="120" t="s">
        <v>3315</v>
      </c>
      <c r="AX572" s="120" t="s">
        <v>3315</v>
      </c>
      <c r="AY572" s="120" t="s">
        <v>3315</v>
      </c>
      <c r="AZ572" s="120" t="s">
        <v>3315</v>
      </c>
      <c r="BA572" s="120" t="s">
        <v>3315</v>
      </c>
      <c r="BB572" s="120" t="s">
        <v>3315</v>
      </c>
      <c r="BC572" s="120" t="s">
        <v>3315</v>
      </c>
      <c r="BD572" s="120" t="s">
        <v>3315</v>
      </c>
      <c r="BE572" s="120" t="s">
        <v>3315</v>
      </c>
      <c r="BF572" s="120" t="s">
        <v>3315</v>
      </c>
    </row>
    <row r="573" spans="1:60" ht="16.5" customHeight="1" x14ac:dyDescent="0.25">
      <c r="B573" s="114">
        <v>4315</v>
      </c>
      <c r="C573" s="114"/>
      <c r="D573" s="114">
        <v>1</v>
      </c>
      <c r="E573" s="105"/>
      <c r="F573" s="105" t="s">
        <v>2325</v>
      </c>
      <c r="G573" s="100" t="s">
        <v>3494</v>
      </c>
      <c r="H573" s="103" t="s">
        <v>26</v>
      </c>
      <c r="I573" s="100"/>
      <c r="J573" s="183" t="s">
        <v>2326</v>
      </c>
      <c r="K573" s="110" t="s">
        <v>15</v>
      </c>
      <c r="L573" s="175" t="s">
        <v>26</v>
      </c>
      <c r="M573" s="112"/>
      <c r="N573" s="113"/>
      <c r="O573" s="113"/>
      <c r="P573" s="103" t="s">
        <v>26</v>
      </c>
      <c r="Q573" s="105"/>
      <c r="R573" s="90" t="s">
        <v>2285</v>
      </c>
      <c r="S573" s="100" t="s">
        <v>46</v>
      </c>
      <c r="T573" s="120" t="s">
        <v>778</v>
      </c>
      <c r="U573" s="120"/>
      <c r="V573" s="108" t="s">
        <v>2327</v>
      </c>
      <c r="W573" s="156" t="s">
        <v>3332</v>
      </c>
      <c r="X573" s="108"/>
    </row>
    <row r="574" spans="1:60" customFormat="1" ht="16.5" hidden="1" customHeight="1" x14ac:dyDescent="0.35">
      <c r="A574" s="58"/>
      <c r="B574" s="28">
        <v>4653</v>
      </c>
      <c r="C574" s="25">
        <v>30</v>
      </c>
      <c r="D574" s="31">
        <v>2</v>
      </c>
      <c r="E574" s="8"/>
      <c r="F574" s="8" t="s">
        <v>1103</v>
      </c>
      <c r="G574" s="8" t="s">
        <v>3494</v>
      </c>
      <c r="H574" s="33" t="s">
        <v>16</v>
      </c>
      <c r="I574" s="59"/>
      <c r="J574" s="74" t="s">
        <v>1104</v>
      </c>
      <c r="K574" s="10" t="s">
        <v>1105</v>
      </c>
      <c r="L574" s="13" t="s">
        <v>16</v>
      </c>
      <c r="M574" s="42"/>
      <c r="N574" s="19" t="s">
        <v>1106</v>
      </c>
      <c r="O574" s="41" t="s">
        <v>171</v>
      </c>
      <c r="P574" s="16" t="s">
        <v>26</v>
      </c>
      <c r="Q574" s="23"/>
      <c r="R574" s="22" t="s">
        <v>894</v>
      </c>
      <c r="S574" s="8" t="s">
        <v>46</v>
      </c>
      <c r="T574" s="40" t="s">
        <v>21</v>
      </c>
      <c r="U574" s="44" t="s">
        <v>3332</v>
      </c>
      <c r="V574" s="11" t="s">
        <v>3458</v>
      </c>
      <c r="W574" s="11"/>
      <c r="X574" s="8"/>
      <c r="Y574" s="19">
        <v>0</v>
      </c>
      <c r="Z574" s="19">
        <v>1</v>
      </c>
      <c r="AA574" s="19" t="s">
        <v>3315</v>
      </c>
      <c r="AB574" s="19" t="s">
        <v>3315</v>
      </c>
      <c r="AC574" s="19" t="s">
        <v>3315</v>
      </c>
      <c r="AD574" s="19" t="s">
        <v>3315</v>
      </c>
      <c r="AE574" s="19" t="s">
        <v>3315</v>
      </c>
      <c r="AF574" s="19" t="s">
        <v>3315</v>
      </c>
      <c r="AG574" s="19" t="s">
        <v>3315</v>
      </c>
      <c r="AH574" s="19" t="s">
        <v>3315</v>
      </c>
      <c r="AI574" s="19" t="s">
        <v>3315</v>
      </c>
      <c r="AJ574" s="19" t="s">
        <v>3315</v>
      </c>
      <c r="AK574" s="19"/>
      <c r="AL574" s="19" t="s">
        <v>3315</v>
      </c>
      <c r="AM574" s="65"/>
      <c r="AN574" s="19" t="s">
        <v>3315</v>
      </c>
      <c r="AO574" s="19" t="s">
        <v>3315</v>
      </c>
      <c r="AP574" s="19">
        <v>0</v>
      </c>
      <c r="AQ574" s="19" t="s">
        <v>3315</v>
      </c>
      <c r="AR574" s="19" t="s">
        <v>3315</v>
      </c>
      <c r="AS574" s="19" t="s">
        <v>3315</v>
      </c>
      <c r="AT574" s="19" t="s">
        <v>3315</v>
      </c>
      <c r="AU574" s="19" t="s">
        <v>3315</v>
      </c>
      <c r="AV574" s="19" t="s">
        <v>3315</v>
      </c>
      <c r="AW574" s="19" t="s">
        <v>3315</v>
      </c>
      <c r="AX574" s="19" t="s">
        <v>3315</v>
      </c>
      <c r="AY574" s="19" t="s">
        <v>3315</v>
      </c>
      <c r="AZ574" s="19">
        <v>1</v>
      </c>
      <c r="BA574" s="19" t="s">
        <v>3315</v>
      </c>
      <c r="BB574" s="19">
        <v>1</v>
      </c>
      <c r="BC574" s="19" t="s">
        <v>3315</v>
      </c>
      <c r="BD574" s="19" t="s">
        <v>3315</v>
      </c>
      <c r="BE574" s="19" t="s">
        <v>3315</v>
      </c>
      <c r="BF574" s="19">
        <v>0</v>
      </c>
    </row>
    <row r="575" spans="1:60" ht="16.5" customHeight="1" x14ac:dyDescent="0.25">
      <c r="B575" s="123">
        <v>4677</v>
      </c>
      <c r="C575" s="123">
        <v>31</v>
      </c>
      <c r="D575" s="123">
        <v>1</v>
      </c>
      <c r="E575" s="90"/>
      <c r="F575" s="90" t="s">
        <v>1111</v>
      </c>
      <c r="G575" s="100" t="s">
        <v>3492</v>
      </c>
      <c r="H575" s="124" t="s">
        <v>16</v>
      </c>
      <c r="I575" s="100">
        <v>1</v>
      </c>
      <c r="J575" s="186" t="s">
        <v>1112</v>
      </c>
      <c r="K575" s="107" t="s">
        <v>1113</v>
      </c>
      <c r="L575" s="175" t="s">
        <v>26</v>
      </c>
      <c r="M575" s="245"/>
      <c r="N575" s="120" t="s">
        <v>1114</v>
      </c>
      <c r="O575" s="120"/>
      <c r="P575" s="103" t="s">
        <v>26</v>
      </c>
      <c r="Q575" s="105"/>
      <c r="R575" s="90" t="s">
        <v>134</v>
      </c>
      <c r="S575" s="100" t="s">
        <v>46</v>
      </c>
      <c r="T575" s="135" t="s">
        <v>21</v>
      </c>
      <c r="U575" s="156" t="s">
        <v>3332</v>
      </c>
      <c r="V575" s="151" t="s">
        <v>3485</v>
      </c>
      <c r="W575" s="151"/>
      <c r="X575" s="100"/>
      <c r="Y575" s="120">
        <v>0</v>
      </c>
      <c r="Z575" s="120" t="s">
        <v>3315</v>
      </c>
      <c r="AA575" s="120" t="s">
        <v>3315</v>
      </c>
      <c r="AB575" s="120" t="s">
        <v>3315</v>
      </c>
      <c r="AC575" s="120" t="s">
        <v>3315</v>
      </c>
      <c r="AD575" s="120" t="s">
        <v>3315</v>
      </c>
      <c r="AE575" s="120" t="s">
        <v>3315</v>
      </c>
      <c r="AF575" s="120" t="s">
        <v>3315</v>
      </c>
      <c r="AG575" s="120" t="s">
        <v>3315</v>
      </c>
      <c r="AH575" s="120" t="s">
        <v>3315</v>
      </c>
      <c r="AI575" s="120" t="s">
        <v>3315</v>
      </c>
      <c r="AJ575" s="120" t="s">
        <v>3315</v>
      </c>
      <c r="AK575" s="120"/>
      <c r="AL575" s="120" t="s">
        <v>3315</v>
      </c>
      <c r="AM575" s="120"/>
      <c r="AN575" s="120" t="s">
        <v>3315</v>
      </c>
      <c r="AO575" s="120" t="s">
        <v>3315</v>
      </c>
      <c r="AP575" s="120" t="s">
        <v>3315</v>
      </c>
      <c r="AQ575" s="120" t="s">
        <v>3315</v>
      </c>
      <c r="AR575" s="120" t="s">
        <v>3315</v>
      </c>
      <c r="AS575" s="120" t="s">
        <v>3315</v>
      </c>
      <c r="AT575" s="120" t="s">
        <v>3315</v>
      </c>
      <c r="AU575" s="120" t="s">
        <v>3315</v>
      </c>
      <c r="AV575" s="120" t="s">
        <v>3315</v>
      </c>
      <c r="AW575" s="120" t="s">
        <v>3315</v>
      </c>
      <c r="AX575" s="120" t="s">
        <v>3315</v>
      </c>
      <c r="AY575" s="120" t="s">
        <v>3315</v>
      </c>
      <c r="AZ575" s="120">
        <v>0</v>
      </c>
      <c r="BA575" s="120" t="s">
        <v>3315</v>
      </c>
      <c r="BB575" s="120" t="s">
        <v>3315</v>
      </c>
      <c r="BC575" s="120" t="s">
        <v>3315</v>
      </c>
      <c r="BD575" s="120" t="s">
        <v>3315</v>
      </c>
      <c r="BE575" s="120" t="s">
        <v>3315</v>
      </c>
      <c r="BF575" s="120" t="s">
        <v>3315</v>
      </c>
    </row>
    <row r="576" spans="1:60" ht="16.5" customHeight="1" x14ac:dyDescent="0.25">
      <c r="B576" s="114">
        <v>4318</v>
      </c>
      <c r="C576" s="114"/>
      <c r="D576" s="114">
        <v>1</v>
      </c>
      <c r="E576" s="105"/>
      <c r="F576" s="105"/>
      <c r="G576" s="100" t="s">
        <v>3494</v>
      </c>
      <c r="H576" s="103" t="s">
        <v>26</v>
      </c>
      <c r="I576" s="100"/>
      <c r="J576" s="183" t="s">
        <v>940</v>
      </c>
      <c r="K576" s="110" t="s">
        <v>15</v>
      </c>
      <c r="L576" s="111" t="s">
        <v>16</v>
      </c>
      <c r="M576" s="123" t="s">
        <v>15</v>
      </c>
      <c r="N576" s="113" t="s">
        <v>941</v>
      </c>
      <c r="O576" s="113"/>
      <c r="P576" s="118" t="s">
        <v>16</v>
      </c>
      <c r="Q576" s="119" t="s">
        <v>942</v>
      </c>
      <c r="R576" s="90" t="s">
        <v>527</v>
      </c>
      <c r="S576" s="100" t="s">
        <v>46</v>
      </c>
      <c r="T576" s="155" t="s">
        <v>21</v>
      </c>
      <c r="U576" s="99" t="s">
        <v>3327</v>
      </c>
      <c r="V576" s="108" t="s">
        <v>685</v>
      </c>
      <c r="W576" s="108"/>
      <c r="X576" s="100"/>
      <c r="Y576" s="120" t="s">
        <v>3315</v>
      </c>
      <c r="Z576" s="120" t="s">
        <v>3315</v>
      </c>
      <c r="AA576" s="120" t="s">
        <v>3315</v>
      </c>
      <c r="AB576" s="120" t="s">
        <v>3315</v>
      </c>
      <c r="AC576" s="120" t="s">
        <v>3315</v>
      </c>
      <c r="AD576" s="120" t="s">
        <v>3315</v>
      </c>
      <c r="AE576" s="120" t="s">
        <v>3315</v>
      </c>
      <c r="AF576" s="120" t="s">
        <v>3315</v>
      </c>
      <c r="AG576" s="120" t="s">
        <v>3315</v>
      </c>
      <c r="AH576" s="120" t="s">
        <v>3315</v>
      </c>
      <c r="AI576" s="120" t="s">
        <v>3315</v>
      </c>
      <c r="AJ576" s="120" t="s">
        <v>3315</v>
      </c>
      <c r="AK576" s="120"/>
      <c r="AL576" s="120" t="s">
        <v>3315</v>
      </c>
      <c r="AM576" s="120"/>
      <c r="AN576" s="120" t="s">
        <v>3315</v>
      </c>
      <c r="AO576" s="120" t="s">
        <v>3315</v>
      </c>
      <c r="AP576" s="120" t="s">
        <v>3315</v>
      </c>
      <c r="AQ576" s="120" t="s">
        <v>3315</v>
      </c>
      <c r="AR576" s="120" t="s">
        <v>3315</v>
      </c>
      <c r="AS576" s="120" t="s">
        <v>3315</v>
      </c>
      <c r="AT576" s="120" t="s">
        <v>3315</v>
      </c>
      <c r="AU576" s="120" t="s">
        <v>3315</v>
      </c>
      <c r="AV576" s="120" t="s">
        <v>3315</v>
      </c>
      <c r="AW576" s="120" t="s">
        <v>3315</v>
      </c>
      <c r="AX576" s="120" t="s">
        <v>3315</v>
      </c>
      <c r="AY576" s="120" t="s">
        <v>3315</v>
      </c>
      <c r="AZ576" s="120">
        <v>0</v>
      </c>
      <c r="BA576" s="120" t="s">
        <v>3315</v>
      </c>
      <c r="BB576" s="120" t="s">
        <v>3315</v>
      </c>
      <c r="BC576" s="120" t="s">
        <v>3315</v>
      </c>
      <c r="BD576" s="120" t="s">
        <v>3315</v>
      </c>
      <c r="BE576" s="120" t="s">
        <v>3315</v>
      </c>
      <c r="BF576" s="120" t="s">
        <v>3315</v>
      </c>
    </row>
    <row r="577" spans="2:58" ht="16.5" customHeight="1" x14ac:dyDescent="0.25">
      <c r="B577" s="114">
        <v>4319</v>
      </c>
      <c r="C577" s="114"/>
      <c r="D577" s="115">
        <v>1</v>
      </c>
      <c r="E577" s="105"/>
      <c r="F577" s="105"/>
      <c r="G577" s="100" t="s">
        <v>3494</v>
      </c>
      <c r="H577" s="103" t="s">
        <v>26</v>
      </c>
      <c r="I577" s="100"/>
      <c r="J577" s="183" t="s">
        <v>943</v>
      </c>
      <c r="K577" s="110" t="s">
        <v>15</v>
      </c>
      <c r="L577" s="111" t="s">
        <v>16</v>
      </c>
      <c r="M577" s="112" t="s">
        <v>942</v>
      </c>
      <c r="N577" s="168" t="s">
        <v>936</v>
      </c>
      <c r="O577" s="168"/>
      <c r="P577" s="118" t="s">
        <v>16</v>
      </c>
      <c r="Q577" s="119" t="s">
        <v>942</v>
      </c>
      <c r="R577" s="90" t="s">
        <v>527</v>
      </c>
      <c r="S577" s="100" t="s">
        <v>46</v>
      </c>
      <c r="T577" s="155" t="s">
        <v>21</v>
      </c>
      <c r="U577" s="99" t="s">
        <v>3327</v>
      </c>
      <c r="V577" s="108" t="s">
        <v>3563</v>
      </c>
      <c r="W577" s="108"/>
      <c r="X577" s="100"/>
      <c r="Y577" s="120" t="s">
        <v>3517</v>
      </c>
      <c r="Z577" s="120" t="s">
        <v>3315</v>
      </c>
      <c r="AA577" s="120" t="s">
        <v>3315</v>
      </c>
      <c r="AB577" s="120" t="s">
        <v>3315</v>
      </c>
      <c r="AC577" s="120" t="s">
        <v>3315</v>
      </c>
      <c r="AD577" s="120" t="s">
        <v>3315</v>
      </c>
      <c r="AE577" s="120" t="s">
        <v>3315</v>
      </c>
      <c r="AF577" s="120" t="s">
        <v>3315</v>
      </c>
      <c r="AG577" s="120" t="s">
        <v>3315</v>
      </c>
      <c r="AH577" s="120" t="s">
        <v>3315</v>
      </c>
      <c r="AI577" s="120" t="s">
        <v>3315</v>
      </c>
      <c r="AJ577" s="120" t="s">
        <v>3315</v>
      </c>
      <c r="AK577" s="120"/>
      <c r="AL577" s="120" t="s">
        <v>3315</v>
      </c>
      <c r="AM577" s="120"/>
      <c r="AN577" s="120" t="s">
        <v>3315</v>
      </c>
      <c r="AO577" s="120" t="s">
        <v>3315</v>
      </c>
      <c r="AP577" s="120" t="s">
        <v>3315</v>
      </c>
      <c r="AQ577" s="120" t="s">
        <v>3315</v>
      </c>
      <c r="AR577" s="120" t="s">
        <v>3315</v>
      </c>
      <c r="AS577" s="120" t="s">
        <v>3315</v>
      </c>
      <c r="AT577" s="120" t="s">
        <v>3315</v>
      </c>
      <c r="AU577" s="120" t="s">
        <v>3315</v>
      </c>
      <c r="AV577" s="120" t="s">
        <v>3315</v>
      </c>
      <c r="AW577" s="120" t="s">
        <v>3315</v>
      </c>
      <c r="AX577" s="120" t="s">
        <v>3315</v>
      </c>
      <c r="AY577" s="120" t="s">
        <v>3315</v>
      </c>
      <c r="AZ577" s="120">
        <v>0</v>
      </c>
      <c r="BA577" s="120" t="s">
        <v>3315</v>
      </c>
      <c r="BB577" s="120" t="s">
        <v>3315</v>
      </c>
      <c r="BC577" s="120" t="s">
        <v>3315</v>
      </c>
      <c r="BD577" s="120" t="s">
        <v>3315</v>
      </c>
      <c r="BE577" s="120" t="s">
        <v>3315</v>
      </c>
      <c r="BF577" s="120" t="s">
        <v>3315</v>
      </c>
    </row>
    <row r="578" spans="2:58" ht="16.5" customHeight="1" x14ac:dyDescent="0.25">
      <c r="B578" s="114">
        <v>4326</v>
      </c>
      <c r="C578" s="114"/>
      <c r="D578" s="114"/>
      <c r="E578" s="105" t="s">
        <v>826</v>
      </c>
      <c r="F578" s="105" t="s">
        <v>2328</v>
      </c>
      <c r="G578" s="100" t="s">
        <v>3494</v>
      </c>
      <c r="H578" s="103" t="s">
        <v>26</v>
      </c>
      <c r="I578" s="100"/>
      <c r="J578" s="183" t="s">
        <v>2329</v>
      </c>
      <c r="K578" s="114" t="s">
        <v>2330</v>
      </c>
      <c r="L578" s="175" t="s">
        <v>26</v>
      </c>
      <c r="M578" s="112"/>
      <c r="N578" s="105" t="s">
        <v>146</v>
      </c>
      <c r="O578" s="105"/>
      <c r="P578" s="103" t="s">
        <v>26</v>
      </c>
      <c r="Q578" s="105"/>
      <c r="R578" s="90" t="s">
        <v>1819</v>
      </c>
      <c r="S578" s="100" t="s">
        <v>46</v>
      </c>
      <c r="T578" s="120" t="s">
        <v>778</v>
      </c>
      <c r="U578" s="120"/>
      <c r="V578" s="151" t="s">
        <v>1244</v>
      </c>
      <c r="W578" s="156" t="s">
        <v>3332</v>
      </c>
      <c r="X578" s="151"/>
    </row>
    <row r="579" spans="2:58" ht="16.5" customHeight="1" x14ac:dyDescent="0.25">
      <c r="B579" s="114">
        <v>4326</v>
      </c>
      <c r="C579" s="114"/>
      <c r="D579" s="114">
        <v>2</v>
      </c>
      <c r="E579" s="105"/>
      <c r="F579" s="105" t="s">
        <v>2331</v>
      </c>
      <c r="G579" s="100" t="s">
        <v>3494</v>
      </c>
      <c r="H579" s="103" t="s">
        <v>26</v>
      </c>
      <c r="I579" s="100"/>
      <c r="J579" s="183" t="s">
        <v>2329</v>
      </c>
      <c r="K579" s="110" t="s">
        <v>15</v>
      </c>
      <c r="L579" s="111" t="s">
        <v>16</v>
      </c>
      <c r="M579" s="112" t="s">
        <v>2332</v>
      </c>
      <c r="N579" s="120" t="s">
        <v>2333</v>
      </c>
      <c r="O579" s="120"/>
      <c r="P579" s="103" t="s">
        <v>26</v>
      </c>
      <c r="Q579" s="105"/>
      <c r="R579" s="90" t="s">
        <v>1819</v>
      </c>
      <c r="S579" s="100" t="s">
        <v>46</v>
      </c>
      <c r="T579" s="120" t="s">
        <v>778</v>
      </c>
      <c r="U579" s="105"/>
      <c r="V579" s="108" t="s">
        <v>1244</v>
      </c>
      <c r="W579" s="156" t="s">
        <v>3332</v>
      </c>
      <c r="X579" s="108"/>
    </row>
    <row r="580" spans="2:58" ht="16.5" customHeight="1" x14ac:dyDescent="0.25">
      <c r="B580" s="123">
        <v>2625</v>
      </c>
      <c r="C580" s="123">
        <v>32</v>
      </c>
      <c r="D580" s="90">
        <v>2</v>
      </c>
      <c r="E580" s="123"/>
      <c r="F580" s="90" t="s">
        <v>616</v>
      </c>
      <c r="G580" s="100" t="s">
        <v>3492</v>
      </c>
      <c r="H580" s="124" t="s">
        <v>16</v>
      </c>
      <c r="I580" s="100">
        <v>1</v>
      </c>
      <c r="J580" s="116" t="s">
        <v>612</v>
      </c>
      <c r="K580" s="129" t="s">
        <v>3419</v>
      </c>
      <c r="L580" s="111" t="s">
        <v>16</v>
      </c>
      <c r="M580" s="112" t="s">
        <v>3435</v>
      </c>
      <c r="N580" s="105" t="s">
        <v>3438</v>
      </c>
      <c r="O580" s="105"/>
      <c r="P580" s="118" t="s">
        <v>16</v>
      </c>
      <c r="Q580" s="119" t="s">
        <v>3731</v>
      </c>
      <c r="R580" s="90" t="s">
        <v>27</v>
      </c>
      <c r="S580" s="100" t="s">
        <v>28</v>
      </c>
      <c r="T580" s="135" t="s">
        <v>21</v>
      </c>
      <c r="U580" s="99" t="s">
        <v>3326</v>
      </c>
      <c r="V580" s="131" t="s">
        <v>3449</v>
      </c>
      <c r="W580" s="108"/>
      <c r="X580" s="100"/>
      <c r="Y580" s="120">
        <v>1</v>
      </c>
      <c r="Z580" s="120">
        <v>1</v>
      </c>
      <c r="AA580" s="120" t="s">
        <v>3517</v>
      </c>
      <c r="AB580" s="120">
        <v>1</v>
      </c>
      <c r="AC580" s="120" t="s">
        <v>3315</v>
      </c>
      <c r="AD580" s="120" t="s">
        <v>3315</v>
      </c>
      <c r="AE580" s="120">
        <v>1</v>
      </c>
      <c r="AF580" s="120" t="s">
        <v>3315</v>
      </c>
      <c r="AG580" s="120" t="s">
        <v>3315</v>
      </c>
      <c r="AH580" s="120" t="s">
        <v>3315</v>
      </c>
      <c r="AI580" s="120" t="s">
        <v>3315</v>
      </c>
      <c r="AJ580" s="120" t="s">
        <v>3315</v>
      </c>
      <c r="AK580" s="120"/>
      <c r="AL580" s="120" t="s">
        <v>3315</v>
      </c>
      <c r="AM580" s="120"/>
      <c r="AN580" s="120" t="s">
        <v>3315</v>
      </c>
      <c r="AO580" s="120" t="s">
        <v>3315</v>
      </c>
      <c r="AP580" s="120" t="s">
        <v>3315</v>
      </c>
      <c r="AQ580" s="120" t="s">
        <v>3315</v>
      </c>
      <c r="AR580" s="120" t="s">
        <v>3315</v>
      </c>
      <c r="AS580" s="120" t="s">
        <v>3315</v>
      </c>
      <c r="AT580" s="120" t="s">
        <v>3315</v>
      </c>
      <c r="AU580" s="120" t="s">
        <v>3315</v>
      </c>
      <c r="AV580" s="120" t="s">
        <v>3315</v>
      </c>
      <c r="AW580" s="120" t="s">
        <v>3315</v>
      </c>
      <c r="AX580" s="120" t="s">
        <v>3315</v>
      </c>
      <c r="AY580" s="120" t="s">
        <v>3315</v>
      </c>
      <c r="AZ580" s="120" t="s">
        <v>3315</v>
      </c>
      <c r="BA580" s="120" t="s">
        <v>3315</v>
      </c>
      <c r="BB580" s="120" t="s">
        <v>3315</v>
      </c>
      <c r="BC580" s="120" t="s">
        <v>3315</v>
      </c>
      <c r="BD580" s="120" t="s">
        <v>3315</v>
      </c>
      <c r="BE580" s="120" t="s">
        <v>3315</v>
      </c>
      <c r="BF580" s="120" t="s">
        <v>3315</v>
      </c>
    </row>
    <row r="581" spans="2:58" ht="16.5" customHeight="1" x14ac:dyDescent="0.25">
      <c r="B581" s="123">
        <v>4329</v>
      </c>
      <c r="C581" s="123"/>
      <c r="D581" s="123">
        <v>5</v>
      </c>
      <c r="E581" s="90"/>
      <c r="F581" s="90" t="s">
        <v>949</v>
      </c>
      <c r="G581" s="90" t="s">
        <v>3493</v>
      </c>
      <c r="H581" s="124" t="s">
        <v>16</v>
      </c>
      <c r="I581" s="90"/>
      <c r="J581" s="216" t="s">
        <v>950</v>
      </c>
      <c r="K581" s="123" t="s">
        <v>951</v>
      </c>
      <c r="L581" s="111" t="s">
        <v>16</v>
      </c>
      <c r="M581" s="112" t="s">
        <v>952</v>
      </c>
      <c r="N581" s="105" t="s">
        <v>152</v>
      </c>
      <c r="O581" s="105"/>
      <c r="P581" s="103" t="s">
        <v>26</v>
      </c>
      <c r="Q581" s="105"/>
      <c r="R581" s="90" t="s">
        <v>154</v>
      </c>
      <c r="S581" s="100" t="s">
        <v>28</v>
      </c>
      <c r="T581" s="135" t="s">
        <v>21</v>
      </c>
      <c r="U581" s="99" t="s">
        <v>3370</v>
      </c>
      <c r="V581" s="108" t="s">
        <v>447</v>
      </c>
      <c r="W581" s="108"/>
      <c r="X581" s="100"/>
      <c r="Y581" s="120">
        <v>0</v>
      </c>
      <c r="Z581" s="120">
        <v>0</v>
      </c>
      <c r="AA581" s="120" t="s">
        <v>3315</v>
      </c>
      <c r="AB581" s="120" t="s">
        <v>3315</v>
      </c>
      <c r="AC581" s="120" t="s">
        <v>3315</v>
      </c>
      <c r="AD581" s="120" t="s">
        <v>3315</v>
      </c>
      <c r="AE581" s="120" t="s">
        <v>3315</v>
      </c>
      <c r="AF581" s="120">
        <v>0</v>
      </c>
      <c r="AG581" s="120" t="s">
        <v>3315</v>
      </c>
      <c r="AH581" s="120" t="s">
        <v>3315</v>
      </c>
      <c r="AI581" s="120" t="s">
        <v>3315</v>
      </c>
      <c r="AJ581" s="120" t="s">
        <v>3315</v>
      </c>
      <c r="AK581" s="120"/>
      <c r="AL581" s="120" t="s">
        <v>3315</v>
      </c>
      <c r="AM581" s="120"/>
      <c r="AN581" s="120" t="s">
        <v>3315</v>
      </c>
      <c r="AO581" s="120" t="s">
        <v>3315</v>
      </c>
      <c r="AP581" s="120" t="s">
        <v>3315</v>
      </c>
      <c r="AQ581" s="120" t="s">
        <v>3315</v>
      </c>
      <c r="AR581" s="120" t="s">
        <v>3315</v>
      </c>
      <c r="AS581" s="120" t="s">
        <v>3315</v>
      </c>
      <c r="AT581" s="120" t="s">
        <v>3315</v>
      </c>
      <c r="AU581" s="120" t="s">
        <v>3315</v>
      </c>
      <c r="AV581" s="120" t="s">
        <v>3315</v>
      </c>
      <c r="AW581" s="120" t="s">
        <v>3315</v>
      </c>
      <c r="AX581" s="120" t="s">
        <v>3315</v>
      </c>
      <c r="AY581" s="120" t="s">
        <v>3315</v>
      </c>
      <c r="AZ581" s="120" t="s">
        <v>3315</v>
      </c>
      <c r="BA581" s="120" t="s">
        <v>3315</v>
      </c>
      <c r="BB581" s="120" t="s">
        <v>3315</v>
      </c>
      <c r="BC581" s="120" t="s">
        <v>3315</v>
      </c>
      <c r="BD581" s="120" t="s">
        <v>3315</v>
      </c>
      <c r="BE581" s="120" t="s">
        <v>3315</v>
      </c>
      <c r="BF581" s="120" t="s">
        <v>3315</v>
      </c>
    </row>
    <row r="582" spans="2:58" ht="16.5" customHeight="1" x14ac:dyDescent="0.25">
      <c r="B582" s="123">
        <v>4340</v>
      </c>
      <c r="C582" s="123"/>
      <c r="D582" s="123">
        <v>2</v>
      </c>
      <c r="E582" s="90"/>
      <c r="F582" s="90" t="s">
        <v>2334</v>
      </c>
      <c r="G582" s="90" t="s">
        <v>3494</v>
      </c>
      <c r="H582" s="103" t="s">
        <v>26</v>
      </c>
      <c r="I582" s="90"/>
      <c r="J582" s="216" t="s">
        <v>2335</v>
      </c>
      <c r="K582" s="123" t="s">
        <v>920</v>
      </c>
      <c r="L582" s="175" t="s">
        <v>26</v>
      </c>
      <c r="M582" s="130"/>
      <c r="N582" s="105" t="s">
        <v>2336</v>
      </c>
      <c r="O582" s="105"/>
      <c r="P582" s="103" t="s">
        <v>26</v>
      </c>
      <c r="Q582" s="105"/>
      <c r="R582" s="90" t="s">
        <v>2194</v>
      </c>
      <c r="S582" s="100" t="s">
        <v>46</v>
      </c>
      <c r="T582" s="100" t="s">
        <v>46</v>
      </c>
      <c r="U582" s="100"/>
      <c r="V582" s="108" t="s">
        <v>2337</v>
      </c>
      <c r="W582" s="156" t="s">
        <v>3877</v>
      </c>
      <c r="X582" s="108"/>
    </row>
    <row r="583" spans="2:58" ht="16.5" customHeight="1" x14ac:dyDescent="0.25">
      <c r="B583" s="123">
        <v>4347</v>
      </c>
      <c r="C583" s="123"/>
      <c r="D583" s="123">
        <v>1</v>
      </c>
      <c r="E583" s="90"/>
      <c r="F583" s="90"/>
      <c r="G583" s="90" t="s">
        <v>3493</v>
      </c>
      <c r="H583" s="124" t="s">
        <v>16</v>
      </c>
      <c r="I583" s="90"/>
      <c r="J583" s="216" t="s">
        <v>953</v>
      </c>
      <c r="K583" s="110" t="s">
        <v>15</v>
      </c>
      <c r="L583" s="111" t="s">
        <v>16</v>
      </c>
      <c r="M583" s="209" t="s">
        <v>872</v>
      </c>
      <c r="N583" s="113" t="s">
        <v>954</v>
      </c>
      <c r="O583" s="113"/>
      <c r="P583" s="103" t="s">
        <v>26</v>
      </c>
      <c r="Q583" s="105"/>
      <c r="R583" s="90" t="s">
        <v>3613</v>
      </c>
      <c r="S583" s="100" t="s">
        <v>46</v>
      </c>
      <c r="T583" s="135" t="s">
        <v>21</v>
      </c>
      <c r="U583" s="156" t="s">
        <v>3332</v>
      </c>
      <c r="V583" s="108" t="s">
        <v>29</v>
      </c>
      <c r="W583" s="108"/>
      <c r="X583" s="100"/>
      <c r="Y583" s="120">
        <v>0</v>
      </c>
      <c r="Z583" s="120">
        <v>0</v>
      </c>
      <c r="AA583" s="120" t="s">
        <v>3315</v>
      </c>
      <c r="AB583" s="120" t="s">
        <v>3315</v>
      </c>
      <c r="AC583" s="120" t="s">
        <v>3315</v>
      </c>
      <c r="AD583" s="120" t="s">
        <v>3315</v>
      </c>
      <c r="AE583" s="120" t="s">
        <v>3315</v>
      </c>
      <c r="AF583" s="120" t="s">
        <v>3315</v>
      </c>
      <c r="AG583" s="120" t="s">
        <v>3315</v>
      </c>
      <c r="AH583" s="120" t="s">
        <v>3315</v>
      </c>
      <c r="AI583" s="120" t="s">
        <v>3315</v>
      </c>
      <c r="AJ583" s="120" t="s">
        <v>3315</v>
      </c>
      <c r="AK583" s="120"/>
      <c r="AL583" s="120" t="s">
        <v>3315</v>
      </c>
      <c r="AM583" s="120"/>
      <c r="AN583" s="120" t="s">
        <v>3315</v>
      </c>
      <c r="AO583" s="120" t="s">
        <v>3315</v>
      </c>
      <c r="AP583" s="120" t="s">
        <v>3315</v>
      </c>
      <c r="AQ583" s="120" t="s">
        <v>3315</v>
      </c>
      <c r="AR583" s="120" t="s">
        <v>3315</v>
      </c>
      <c r="AS583" s="120" t="s">
        <v>3315</v>
      </c>
      <c r="AT583" s="120" t="s">
        <v>3315</v>
      </c>
      <c r="AU583" s="120" t="s">
        <v>3315</v>
      </c>
      <c r="AV583" s="120" t="s">
        <v>3315</v>
      </c>
      <c r="AW583" s="120" t="s">
        <v>3315</v>
      </c>
      <c r="AX583" s="120" t="s">
        <v>3315</v>
      </c>
      <c r="AY583" s="120" t="s">
        <v>3315</v>
      </c>
      <c r="AZ583" s="120" t="s">
        <v>3315</v>
      </c>
      <c r="BA583" s="120" t="s">
        <v>3315</v>
      </c>
      <c r="BB583" s="120" t="s">
        <v>3315</v>
      </c>
      <c r="BC583" s="120" t="s">
        <v>3315</v>
      </c>
      <c r="BD583" s="120" t="s">
        <v>3315</v>
      </c>
      <c r="BE583" s="120" t="s">
        <v>3315</v>
      </c>
      <c r="BF583" s="120" t="s">
        <v>3315</v>
      </c>
    </row>
    <row r="584" spans="2:58" ht="16.5" customHeight="1" x14ac:dyDescent="0.25">
      <c r="B584" s="123">
        <v>4349</v>
      </c>
      <c r="C584" s="123"/>
      <c r="D584" s="123">
        <v>1</v>
      </c>
      <c r="E584" s="90"/>
      <c r="F584" s="90"/>
      <c r="G584" s="100" t="s">
        <v>3494</v>
      </c>
      <c r="H584" s="124" t="s">
        <v>16</v>
      </c>
      <c r="I584" s="100"/>
      <c r="J584" s="216" t="s">
        <v>955</v>
      </c>
      <c r="K584" s="110" t="s">
        <v>15</v>
      </c>
      <c r="L584" s="111" t="s">
        <v>16</v>
      </c>
      <c r="M584" s="209" t="s">
        <v>872</v>
      </c>
      <c r="N584" s="113" t="s">
        <v>956</v>
      </c>
      <c r="O584" s="113"/>
      <c r="P584" s="103" t="s">
        <v>26</v>
      </c>
      <c r="Q584" s="105"/>
      <c r="R584" s="90" t="s">
        <v>3613</v>
      </c>
      <c r="S584" s="100" t="s">
        <v>46</v>
      </c>
      <c r="T584" s="135" t="s">
        <v>21</v>
      </c>
      <c r="U584" s="156" t="s">
        <v>3332</v>
      </c>
      <c r="V584" s="108" t="s">
        <v>29</v>
      </c>
      <c r="W584" s="108"/>
      <c r="X584" s="100"/>
      <c r="Y584" s="120">
        <v>0</v>
      </c>
      <c r="Z584" s="120">
        <v>0</v>
      </c>
      <c r="AA584" s="120" t="s">
        <v>3315</v>
      </c>
      <c r="AB584" s="120" t="s">
        <v>3315</v>
      </c>
      <c r="AC584" s="120" t="s">
        <v>3315</v>
      </c>
      <c r="AD584" s="120" t="s">
        <v>3315</v>
      </c>
      <c r="AE584" s="120" t="s">
        <v>3315</v>
      </c>
      <c r="AF584" s="120" t="s">
        <v>3315</v>
      </c>
      <c r="AG584" s="120" t="s">
        <v>3315</v>
      </c>
      <c r="AH584" s="120" t="s">
        <v>3315</v>
      </c>
      <c r="AI584" s="120" t="s">
        <v>3315</v>
      </c>
      <c r="AJ584" s="120" t="s">
        <v>3315</v>
      </c>
      <c r="AK584" s="120"/>
      <c r="AL584" s="120" t="s">
        <v>3315</v>
      </c>
      <c r="AM584" s="120"/>
      <c r="AN584" s="120" t="s">
        <v>3315</v>
      </c>
      <c r="AO584" s="120" t="s">
        <v>3315</v>
      </c>
      <c r="AP584" s="120" t="s">
        <v>3315</v>
      </c>
      <c r="AQ584" s="120" t="s">
        <v>3315</v>
      </c>
      <c r="AR584" s="120" t="s">
        <v>3315</v>
      </c>
      <c r="AS584" s="120" t="s">
        <v>3315</v>
      </c>
      <c r="AT584" s="120" t="s">
        <v>3315</v>
      </c>
      <c r="AU584" s="120" t="s">
        <v>3315</v>
      </c>
      <c r="AV584" s="120" t="s">
        <v>3315</v>
      </c>
      <c r="AW584" s="120" t="s">
        <v>3315</v>
      </c>
      <c r="AX584" s="120" t="s">
        <v>3315</v>
      </c>
      <c r="AY584" s="120" t="s">
        <v>3315</v>
      </c>
      <c r="AZ584" s="120" t="s">
        <v>3315</v>
      </c>
      <c r="BA584" s="120" t="s">
        <v>3315</v>
      </c>
      <c r="BB584" s="120" t="s">
        <v>3315</v>
      </c>
      <c r="BC584" s="120" t="s">
        <v>3315</v>
      </c>
      <c r="BD584" s="120" t="s">
        <v>3315</v>
      </c>
      <c r="BE584" s="120" t="s">
        <v>3315</v>
      </c>
      <c r="BF584" s="120" t="s">
        <v>3315</v>
      </c>
    </row>
    <row r="585" spans="2:58" ht="16.5" customHeight="1" x14ac:dyDescent="0.25">
      <c r="B585" s="123">
        <v>4350</v>
      </c>
      <c r="C585" s="123"/>
      <c r="D585" s="123">
        <v>1</v>
      </c>
      <c r="E585" s="90"/>
      <c r="F585" s="90"/>
      <c r="G585" s="100" t="s">
        <v>3494</v>
      </c>
      <c r="H585" s="124" t="s">
        <v>16</v>
      </c>
      <c r="I585" s="100"/>
      <c r="J585" s="216" t="s">
        <v>957</v>
      </c>
      <c r="K585" s="110" t="s">
        <v>15</v>
      </c>
      <c r="L585" s="111" t="s">
        <v>16</v>
      </c>
      <c r="M585" s="209" t="s">
        <v>872</v>
      </c>
      <c r="N585" s="113" t="s">
        <v>954</v>
      </c>
      <c r="O585" s="113"/>
      <c r="P585" s="103" t="s">
        <v>26</v>
      </c>
      <c r="Q585" s="105"/>
      <c r="R585" s="90" t="s">
        <v>3613</v>
      </c>
      <c r="S585" s="100" t="s">
        <v>46</v>
      </c>
      <c r="T585" s="135" t="s">
        <v>21</v>
      </c>
      <c r="U585" s="156" t="s">
        <v>3332</v>
      </c>
      <c r="V585" s="108" t="s">
        <v>29</v>
      </c>
      <c r="W585" s="108"/>
      <c r="X585" s="100"/>
      <c r="Y585" s="120">
        <v>0</v>
      </c>
      <c r="Z585" s="120">
        <v>0</v>
      </c>
      <c r="AA585" s="120" t="s">
        <v>3315</v>
      </c>
      <c r="AB585" s="120" t="s">
        <v>3315</v>
      </c>
      <c r="AC585" s="120" t="s">
        <v>3315</v>
      </c>
      <c r="AD585" s="120" t="s">
        <v>3315</v>
      </c>
      <c r="AE585" s="120" t="s">
        <v>3315</v>
      </c>
      <c r="AF585" s="120" t="s">
        <v>3315</v>
      </c>
      <c r="AG585" s="120" t="s">
        <v>3315</v>
      </c>
      <c r="AH585" s="120" t="s">
        <v>3315</v>
      </c>
      <c r="AI585" s="120" t="s">
        <v>3315</v>
      </c>
      <c r="AJ585" s="120" t="s">
        <v>3315</v>
      </c>
      <c r="AK585" s="120"/>
      <c r="AL585" s="120" t="s">
        <v>3315</v>
      </c>
      <c r="AM585" s="120"/>
      <c r="AN585" s="120" t="s">
        <v>3315</v>
      </c>
      <c r="AO585" s="120" t="s">
        <v>3315</v>
      </c>
      <c r="AP585" s="120" t="s">
        <v>3315</v>
      </c>
      <c r="AQ585" s="120" t="s">
        <v>3315</v>
      </c>
      <c r="AR585" s="120" t="s">
        <v>3315</v>
      </c>
      <c r="AS585" s="120" t="s">
        <v>3315</v>
      </c>
      <c r="AT585" s="120" t="s">
        <v>3315</v>
      </c>
      <c r="AU585" s="120" t="s">
        <v>3315</v>
      </c>
      <c r="AV585" s="120" t="s">
        <v>3315</v>
      </c>
      <c r="AW585" s="120" t="s">
        <v>3315</v>
      </c>
      <c r="AX585" s="120" t="s">
        <v>3315</v>
      </c>
      <c r="AY585" s="120" t="s">
        <v>3315</v>
      </c>
      <c r="AZ585" s="120" t="s">
        <v>3315</v>
      </c>
      <c r="BA585" s="120" t="s">
        <v>3315</v>
      </c>
      <c r="BB585" s="120" t="s">
        <v>3315</v>
      </c>
      <c r="BC585" s="120" t="s">
        <v>3315</v>
      </c>
      <c r="BD585" s="120" t="s">
        <v>3315</v>
      </c>
      <c r="BE585" s="120" t="s">
        <v>3315</v>
      </c>
      <c r="BF585" s="120" t="s">
        <v>3315</v>
      </c>
    </row>
    <row r="586" spans="2:58" ht="16.5" customHeight="1" x14ac:dyDescent="0.25">
      <c r="B586" s="123">
        <v>4355</v>
      </c>
      <c r="C586" s="123"/>
      <c r="D586" s="123">
        <v>4</v>
      </c>
      <c r="E586" s="90"/>
      <c r="F586" s="90" t="s">
        <v>958</v>
      </c>
      <c r="G586" s="100" t="s">
        <v>3494</v>
      </c>
      <c r="H586" s="124" t="s">
        <v>16</v>
      </c>
      <c r="I586" s="100"/>
      <c r="J586" s="216" t="s">
        <v>959</v>
      </c>
      <c r="K586" s="107" t="s">
        <v>960</v>
      </c>
      <c r="L586" s="111" t="s">
        <v>16</v>
      </c>
      <c r="M586" s="112" t="s">
        <v>961</v>
      </c>
      <c r="N586" s="120" t="s">
        <v>45</v>
      </c>
      <c r="O586" s="120"/>
      <c r="P586" s="103" t="s">
        <v>26</v>
      </c>
      <c r="Q586" s="105"/>
      <c r="R586" s="90" t="s">
        <v>680</v>
      </c>
      <c r="S586" s="100" t="s">
        <v>46</v>
      </c>
      <c r="T586" s="135" t="s">
        <v>21</v>
      </c>
      <c r="U586" s="156" t="s">
        <v>3332</v>
      </c>
      <c r="V586" s="108"/>
      <c r="W586" s="108"/>
      <c r="X586" s="100"/>
      <c r="Y586" s="120" t="s">
        <v>3912</v>
      </c>
      <c r="Z586" s="120" t="s">
        <v>3315</v>
      </c>
      <c r="AA586" s="120" t="s">
        <v>3315</v>
      </c>
      <c r="AB586" s="120" t="s">
        <v>3315</v>
      </c>
      <c r="AC586" s="120" t="s">
        <v>3315</v>
      </c>
      <c r="AD586" s="120" t="s">
        <v>3315</v>
      </c>
      <c r="AE586" s="120" t="s">
        <v>3315</v>
      </c>
      <c r="AF586" s="120" t="s">
        <v>3315</v>
      </c>
      <c r="AG586" s="120" t="s">
        <v>3315</v>
      </c>
      <c r="AH586" s="120" t="s">
        <v>3315</v>
      </c>
      <c r="AI586" s="120" t="s">
        <v>3315</v>
      </c>
      <c r="AJ586" s="120" t="s">
        <v>3315</v>
      </c>
      <c r="AK586" s="120"/>
      <c r="AL586" s="120" t="s">
        <v>3315</v>
      </c>
      <c r="AM586" s="120"/>
      <c r="AN586" s="120" t="s">
        <v>3315</v>
      </c>
      <c r="AO586" s="120" t="s">
        <v>3315</v>
      </c>
      <c r="AP586" s="120" t="s">
        <v>3315</v>
      </c>
      <c r="AQ586" s="120" t="s">
        <v>3315</v>
      </c>
      <c r="AR586" s="120" t="s">
        <v>3315</v>
      </c>
      <c r="AS586" s="120" t="s">
        <v>3315</v>
      </c>
      <c r="AT586" s="120" t="s">
        <v>3315</v>
      </c>
      <c r="AU586" s="120" t="s">
        <v>3315</v>
      </c>
      <c r="AV586" s="120" t="s">
        <v>3315</v>
      </c>
      <c r="AW586" s="120" t="s">
        <v>3315</v>
      </c>
      <c r="AX586" s="120" t="s">
        <v>3315</v>
      </c>
      <c r="AY586" s="120" t="s">
        <v>3315</v>
      </c>
      <c r="AZ586" s="120" t="s">
        <v>3315</v>
      </c>
      <c r="BA586" s="120" t="s">
        <v>3315</v>
      </c>
      <c r="BB586" s="120" t="s">
        <v>3315</v>
      </c>
      <c r="BC586" s="120" t="s">
        <v>3315</v>
      </c>
      <c r="BD586" s="120" t="s">
        <v>3315</v>
      </c>
      <c r="BE586" s="120" t="s">
        <v>3315</v>
      </c>
      <c r="BF586" s="120" t="s">
        <v>3315</v>
      </c>
    </row>
    <row r="587" spans="2:58" ht="16.5" customHeight="1" x14ac:dyDescent="0.25">
      <c r="B587" s="114">
        <v>4357</v>
      </c>
      <c r="C587" s="114"/>
      <c r="D587" s="115">
        <v>1</v>
      </c>
      <c r="E587" s="105"/>
      <c r="F587" s="105" t="s">
        <v>962</v>
      </c>
      <c r="G587" s="100" t="s">
        <v>3492</v>
      </c>
      <c r="H587" s="103" t="s">
        <v>26</v>
      </c>
      <c r="I587" s="100"/>
      <c r="J587" s="183" t="s">
        <v>963</v>
      </c>
      <c r="K587" s="110" t="s">
        <v>15</v>
      </c>
      <c r="L587" s="111" t="s">
        <v>16</v>
      </c>
      <c r="M587" s="112" t="s">
        <v>964</v>
      </c>
      <c r="N587" s="168" t="s">
        <v>965</v>
      </c>
      <c r="O587" s="168"/>
      <c r="P587" s="118" t="s">
        <v>16</v>
      </c>
      <c r="Q587" s="119" t="s">
        <v>964</v>
      </c>
      <c r="R587" s="90" t="s">
        <v>527</v>
      </c>
      <c r="S587" s="100" t="s">
        <v>46</v>
      </c>
      <c r="T587" s="155" t="s">
        <v>21</v>
      </c>
      <c r="U587" s="99" t="s">
        <v>3327</v>
      </c>
      <c r="V587" s="108" t="s">
        <v>3562</v>
      </c>
      <c r="W587" s="108"/>
      <c r="X587" s="100"/>
      <c r="Y587" s="120" t="s">
        <v>3517</v>
      </c>
      <c r="Z587" s="120" t="s">
        <v>3315</v>
      </c>
      <c r="AA587" s="120" t="s">
        <v>3315</v>
      </c>
      <c r="AB587" s="120" t="s">
        <v>3315</v>
      </c>
      <c r="AC587" s="120" t="s">
        <v>3315</v>
      </c>
      <c r="AD587" s="120" t="s">
        <v>3315</v>
      </c>
      <c r="AE587" s="120" t="s">
        <v>3315</v>
      </c>
      <c r="AF587" s="120" t="s">
        <v>3315</v>
      </c>
      <c r="AG587" s="120" t="s">
        <v>3315</v>
      </c>
      <c r="AH587" s="120" t="s">
        <v>3315</v>
      </c>
      <c r="AI587" s="120" t="s">
        <v>3315</v>
      </c>
      <c r="AJ587" s="120" t="s">
        <v>3315</v>
      </c>
      <c r="AK587" s="120"/>
      <c r="AL587" s="120" t="s">
        <v>3315</v>
      </c>
      <c r="AM587" s="120"/>
      <c r="AN587" s="120" t="s">
        <v>3315</v>
      </c>
      <c r="AO587" s="120" t="s">
        <v>3315</v>
      </c>
      <c r="AP587" s="120" t="s">
        <v>3315</v>
      </c>
      <c r="AQ587" s="120" t="s">
        <v>3315</v>
      </c>
      <c r="AR587" s="120" t="s">
        <v>3315</v>
      </c>
      <c r="AS587" s="120" t="s">
        <v>3315</v>
      </c>
      <c r="AT587" s="120" t="s">
        <v>3315</v>
      </c>
      <c r="AU587" s="120" t="s">
        <v>3315</v>
      </c>
      <c r="AV587" s="120" t="s">
        <v>3315</v>
      </c>
      <c r="AW587" s="120" t="s">
        <v>3315</v>
      </c>
      <c r="AX587" s="120" t="s">
        <v>3315</v>
      </c>
      <c r="AY587" s="120" t="s">
        <v>3315</v>
      </c>
      <c r="AZ587" s="120">
        <v>0</v>
      </c>
      <c r="BA587" s="120" t="s">
        <v>3315</v>
      </c>
      <c r="BB587" s="120">
        <v>0</v>
      </c>
      <c r="BC587" s="120" t="s">
        <v>3315</v>
      </c>
      <c r="BD587" s="120" t="s">
        <v>3315</v>
      </c>
      <c r="BE587" s="120" t="s">
        <v>3315</v>
      </c>
      <c r="BF587" s="120" t="s">
        <v>3315</v>
      </c>
    </row>
    <row r="588" spans="2:58" ht="16.5" customHeight="1" x14ac:dyDescent="0.25">
      <c r="B588" s="114">
        <v>4358</v>
      </c>
      <c r="C588" s="114"/>
      <c r="D588" s="115">
        <v>1</v>
      </c>
      <c r="E588" s="105"/>
      <c r="F588" s="105"/>
      <c r="G588" s="100" t="s">
        <v>3492</v>
      </c>
      <c r="H588" s="103" t="s">
        <v>26</v>
      </c>
      <c r="I588" s="100"/>
      <c r="J588" s="183" t="s">
        <v>967</v>
      </c>
      <c r="K588" s="110" t="s">
        <v>15</v>
      </c>
      <c r="L588" s="111" t="s">
        <v>16</v>
      </c>
      <c r="M588" s="123" t="s">
        <v>15</v>
      </c>
      <c r="N588" s="117" t="s">
        <v>965</v>
      </c>
      <c r="O588" s="117"/>
      <c r="P588" s="118" t="s">
        <v>16</v>
      </c>
      <c r="Q588" s="119" t="s">
        <v>968</v>
      </c>
      <c r="R588" s="90" t="s">
        <v>527</v>
      </c>
      <c r="S588" s="100" t="s">
        <v>46</v>
      </c>
      <c r="T588" s="155" t="s">
        <v>21</v>
      </c>
      <c r="U588" s="99" t="s">
        <v>3327</v>
      </c>
      <c r="V588" s="108" t="s">
        <v>966</v>
      </c>
      <c r="W588" s="108"/>
      <c r="X588" s="100"/>
      <c r="Y588" s="120">
        <v>0</v>
      </c>
      <c r="Z588" s="120" t="s">
        <v>3315</v>
      </c>
      <c r="AA588" s="120" t="s">
        <v>3315</v>
      </c>
      <c r="AB588" s="120" t="s">
        <v>3315</v>
      </c>
      <c r="AC588" s="120" t="s">
        <v>3315</v>
      </c>
      <c r="AD588" s="120" t="s">
        <v>3315</v>
      </c>
      <c r="AE588" s="120" t="s">
        <v>3315</v>
      </c>
      <c r="AF588" s="120" t="s">
        <v>3315</v>
      </c>
      <c r="AG588" s="120" t="s">
        <v>3315</v>
      </c>
      <c r="AH588" s="120" t="s">
        <v>3315</v>
      </c>
      <c r="AI588" s="120" t="s">
        <v>3315</v>
      </c>
      <c r="AJ588" s="120" t="s">
        <v>3315</v>
      </c>
      <c r="AK588" s="120"/>
      <c r="AL588" s="120" t="s">
        <v>3315</v>
      </c>
      <c r="AM588" s="120"/>
      <c r="AN588" s="120" t="s">
        <v>3315</v>
      </c>
      <c r="AO588" s="120" t="s">
        <v>3315</v>
      </c>
      <c r="AP588" s="120" t="s">
        <v>3315</v>
      </c>
      <c r="AQ588" s="120" t="s">
        <v>3315</v>
      </c>
      <c r="AR588" s="120" t="s">
        <v>3315</v>
      </c>
      <c r="AS588" s="120" t="s">
        <v>3315</v>
      </c>
      <c r="AT588" s="120" t="s">
        <v>3315</v>
      </c>
      <c r="AU588" s="120" t="s">
        <v>3315</v>
      </c>
      <c r="AV588" s="120" t="s">
        <v>3315</v>
      </c>
      <c r="AW588" s="120" t="s">
        <v>3315</v>
      </c>
      <c r="AX588" s="120" t="s">
        <v>3315</v>
      </c>
      <c r="AY588" s="120" t="s">
        <v>3315</v>
      </c>
      <c r="AZ588" s="120">
        <v>0</v>
      </c>
      <c r="BA588" s="120" t="s">
        <v>3315</v>
      </c>
      <c r="BB588" s="120">
        <v>0</v>
      </c>
      <c r="BC588" s="120" t="s">
        <v>3315</v>
      </c>
      <c r="BD588" s="120" t="s">
        <v>3315</v>
      </c>
      <c r="BE588" s="120" t="s">
        <v>3315</v>
      </c>
      <c r="BF588" s="120" t="s">
        <v>3315</v>
      </c>
    </row>
    <row r="589" spans="2:58" ht="16.5" customHeight="1" x14ac:dyDescent="0.25">
      <c r="B589" s="114">
        <v>4360</v>
      </c>
      <c r="C589" s="114"/>
      <c r="D589" s="114">
        <v>3</v>
      </c>
      <c r="E589" s="105"/>
      <c r="F589" s="105" t="s">
        <v>2338</v>
      </c>
      <c r="G589" s="100" t="s">
        <v>3494</v>
      </c>
      <c r="H589" s="103" t="s">
        <v>26</v>
      </c>
      <c r="I589" s="100"/>
      <c r="J589" s="183" t="s">
        <v>2339</v>
      </c>
      <c r="K589" s="107" t="s">
        <v>1868</v>
      </c>
      <c r="L589" s="175" t="s">
        <v>26</v>
      </c>
      <c r="M589" s="268"/>
      <c r="N589" s="120" t="s">
        <v>2340</v>
      </c>
      <c r="O589" s="120"/>
      <c r="P589" s="103" t="s">
        <v>26</v>
      </c>
      <c r="Q589" s="105"/>
      <c r="R589" s="90" t="s">
        <v>2194</v>
      </c>
      <c r="S589" s="100" t="s">
        <v>46</v>
      </c>
      <c r="T589" s="120" t="s">
        <v>46</v>
      </c>
      <c r="U589" s="120"/>
      <c r="V589" s="108" t="s">
        <v>2341</v>
      </c>
      <c r="W589" s="156" t="s">
        <v>3332</v>
      </c>
      <c r="X589" s="108"/>
      <c r="Y589" s="120" t="s">
        <v>3517</v>
      </c>
    </row>
    <row r="590" spans="2:58" ht="16.5" customHeight="1" x14ac:dyDescent="0.25">
      <c r="B590" s="114">
        <v>4361</v>
      </c>
      <c r="C590" s="114"/>
      <c r="D590" s="114">
        <v>1</v>
      </c>
      <c r="E590" s="105"/>
      <c r="F590" s="105"/>
      <c r="G590" s="100"/>
      <c r="H590" s="124" t="s">
        <v>16</v>
      </c>
      <c r="I590" s="100"/>
      <c r="J590" s="183" t="s">
        <v>3578</v>
      </c>
      <c r="K590" s="107" t="s">
        <v>2032</v>
      </c>
      <c r="L590" s="111" t="s">
        <v>16</v>
      </c>
      <c r="M590" s="112" t="s">
        <v>3657</v>
      </c>
      <c r="N590" s="120"/>
      <c r="O590" s="120"/>
      <c r="P590" s="118" t="s">
        <v>16</v>
      </c>
      <c r="Q590" s="119" t="s">
        <v>3847</v>
      </c>
      <c r="R590" s="90" t="s">
        <v>3613</v>
      </c>
      <c r="S590" s="100" t="s">
        <v>3614</v>
      </c>
      <c r="T590" s="135" t="s">
        <v>21</v>
      </c>
      <c r="U590" s="156" t="s">
        <v>3332</v>
      </c>
      <c r="V590" s="108" t="s">
        <v>29</v>
      </c>
      <c r="W590" s="108"/>
      <c r="X590" s="108"/>
      <c r="Y590" s="120">
        <v>1</v>
      </c>
      <c r="Z590" s="120">
        <v>1</v>
      </c>
      <c r="AA590" s="120" t="s">
        <v>3315</v>
      </c>
      <c r="AB590" s="120" t="s">
        <v>3315</v>
      </c>
      <c r="AC590" s="120" t="s">
        <v>3315</v>
      </c>
      <c r="AD590" s="120" t="s">
        <v>3315</v>
      </c>
      <c r="AE590" s="120" t="s">
        <v>3315</v>
      </c>
      <c r="AF590" s="120" t="s">
        <v>3315</v>
      </c>
      <c r="AG590" s="120" t="s">
        <v>3315</v>
      </c>
      <c r="AH590" s="120" t="s">
        <v>3315</v>
      </c>
      <c r="AI590" s="120" t="s">
        <v>3315</v>
      </c>
      <c r="AJ590" s="120" t="s">
        <v>3315</v>
      </c>
      <c r="AK590" s="120"/>
      <c r="AL590" s="120" t="s">
        <v>3315</v>
      </c>
      <c r="AM590" s="120"/>
      <c r="AN590" s="120" t="s">
        <v>3315</v>
      </c>
      <c r="AO590" s="120" t="s">
        <v>3315</v>
      </c>
      <c r="AP590" s="120" t="s">
        <v>3315</v>
      </c>
      <c r="AQ590" s="120" t="s">
        <v>3315</v>
      </c>
      <c r="AR590" s="120" t="s">
        <v>3315</v>
      </c>
      <c r="AS590" s="120" t="s">
        <v>3315</v>
      </c>
      <c r="AT590" s="120" t="s">
        <v>3315</v>
      </c>
      <c r="AU590" s="120" t="s">
        <v>3315</v>
      </c>
      <c r="AV590" s="120" t="s">
        <v>3315</v>
      </c>
      <c r="AW590" s="120" t="s">
        <v>3315</v>
      </c>
      <c r="AX590" s="120" t="s">
        <v>3315</v>
      </c>
      <c r="AY590" s="120" t="s">
        <v>3315</v>
      </c>
      <c r="AZ590" s="120" t="s">
        <v>3315</v>
      </c>
      <c r="BA590" s="120" t="s">
        <v>3315</v>
      </c>
      <c r="BB590" s="120" t="s">
        <v>3315</v>
      </c>
      <c r="BC590" s="120" t="s">
        <v>3315</v>
      </c>
      <c r="BD590" s="120" t="s">
        <v>3315</v>
      </c>
      <c r="BE590" s="120" t="s">
        <v>3315</v>
      </c>
      <c r="BF590" s="120" t="s">
        <v>3315</v>
      </c>
    </row>
    <row r="591" spans="2:58" ht="16.5" customHeight="1" x14ac:dyDescent="0.25">
      <c r="B591" s="123">
        <v>4362</v>
      </c>
      <c r="C591" s="123"/>
      <c r="D591" s="123">
        <v>3</v>
      </c>
      <c r="E591" s="90"/>
      <c r="F591" s="90" t="s">
        <v>969</v>
      </c>
      <c r="G591" s="100" t="s">
        <v>3494</v>
      </c>
      <c r="H591" s="103" t="s">
        <v>26</v>
      </c>
      <c r="I591" s="100"/>
      <c r="J591" s="216" t="s">
        <v>970</v>
      </c>
      <c r="K591" s="123" t="s">
        <v>971</v>
      </c>
      <c r="L591" s="111" t="s">
        <v>16</v>
      </c>
      <c r="M591" s="112" t="s">
        <v>972</v>
      </c>
      <c r="N591" s="105" t="s">
        <v>973</v>
      </c>
      <c r="O591" s="105"/>
      <c r="P591" s="103" t="s">
        <v>26</v>
      </c>
      <c r="Q591" s="105"/>
      <c r="R591" s="90" t="s">
        <v>106</v>
      </c>
      <c r="S591" s="100" t="s">
        <v>28</v>
      </c>
      <c r="T591" s="135" t="s">
        <v>21</v>
      </c>
      <c r="U591" s="99" t="s">
        <v>3327</v>
      </c>
      <c r="V591" s="108" t="s">
        <v>29</v>
      </c>
      <c r="W591" s="108"/>
      <c r="X591" s="100"/>
      <c r="Y591" s="257" t="s">
        <v>3517</v>
      </c>
      <c r="Z591" s="120">
        <v>0</v>
      </c>
      <c r="AA591" s="120" t="s">
        <v>3315</v>
      </c>
      <c r="AB591" s="120" t="s">
        <v>3315</v>
      </c>
      <c r="AC591" s="120" t="s">
        <v>3315</v>
      </c>
      <c r="AD591" s="120" t="s">
        <v>3315</v>
      </c>
      <c r="AE591" s="120" t="s">
        <v>3315</v>
      </c>
      <c r="AF591" s="120" t="s">
        <v>3315</v>
      </c>
      <c r="AG591" s="120" t="s">
        <v>3315</v>
      </c>
      <c r="AH591" s="120" t="s">
        <v>3315</v>
      </c>
      <c r="AI591" s="120" t="s">
        <v>3315</v>
      </c>
      <c r="AJ591" s="120" t="s">
        <v>3315</v>
      </c>
      <c r="AK591" s="120"/>
      <c r="AL591" s="120" t="s">
        <v>3315</v>
      </c>
      <c r="AM591" s="120"/>
      <c r="AN591" s="120" t="s">
        <v>3315</v>
      </c>
      <c r="AO591" s="120" t="s">
        <v>3315</v>
      </c>
      <c r="AP591" s="120" t="s">
        <v>3315</v>
      </c>
      <c r="AQ591" s="120" t="s">
        <v>3315</v>
      </c>
      <c r="AR591" s="120" t="s">
        <v>3315</v>
      </c>
      <c r="AS591" s="120" t="s">
        <v>3315</v>
      </c>
      <c r="AT591" s="120" t="s">
        <v>3315</v>
      </c>
      <c r="AU591" s="120" t="s">
        <v>3315</v>
      </c>
      <c r="AV591" s="120" t="s">
        <v>3315</v>
      </c>
      <c r="AW591" s="120" t="s">
        <v>3315</v>
      </c>
      <c r="AX591" s="120" t="s">
        <v>3315</v>
      </c>
      <c r="AY591" s="120" t="s">
        <v>3315</v>
      </c>
      <c r="AZ591" s="120" t="s">
        <v>3315</v>
      </c>
      <c r="BA591" s="120" t="s">
        <v>3315</v>
      </c>
      <c r="BB591" s="120" t="s">
        <v>3315</v>
      </c>
      <c r="BC591" s="120" t="s">
        <v>3315</v>
      </c>
      <c r="BD591" s="120" t="s">
        <v>3315</v>
      </c>
      <c r="BE591" s="120" t="s">
        <v>3315</v>
      </c>
      <c r="BF591" s="120" t="s">
        <v>3315</v>
      </c>
    </row>
    <row r="592" spans="2:58" ht="16.5" customHeight="1" x14ac:dyDescent="0.25">
      <c r="B592" s="114">
        <v>4364</v>
      </c>
      <c r="C592" s="114"/>
      <c r="D592" s="115" t="s">
        <v>248</v>
      </c>
      <c r="E592" s="105"/>
      <c r="F592" s="105"/>
      <c r="G592" s="100" t="s">
        <v>3494</v>
      </c>
      <c r="H592" s="103" t="s">
        <v>26</v>
      </c>
      <c r="I592" s="100"/>
      <c r="J592" s="183" t="s">
        <v>974</v>
      </c>
      <c r="K592" s="110" t="s">
        <v>15</v>
      </c>
      <c r="L592" s="111" t="s">
        <v>16</v>
      </c>
      <c r="M592" s="112" t="s">
        <v>132</v>
      </c>
      <c r="N592" s="120" t="s">
        <v>975</v>
      </c>
      <c r="O592" s="120"/>
      <c r="P592" s="118" t="s">
        <v>16</v>
      </c>
      <c r="Q592" s="119" t="s">
        <v>132</v>
      </c>
      <c r="R592" s="90" t="s">
        <v>3615</v>
      </c>
      <c r="S592" s="100" t="s">
        <v>46</v>
      </c>
      <c r="T592" s="155" t="s">
        <v>21</v>
      </c>
      <c r="U592" s="156" t="s">
        <v>3332</v>
      </c>
      <c r="V592" s="108" t="s">
        <v>976</v>
      </c>
      <c r="W592" s="156"/>
      <c r="X592" s="100"/>
      <c r="Y592" s="120">
        <v>0</v>
      </c>
      <c r="Z592" s="120">
        <v>0</v>
      </c>
      <c r="AA592" s="120" t="s">
        <v>3315</v>
      </c>
      <c r="AB592" s="120" t="s">
        <v>3315</v>
      </c>
      <c r="AC592" s="120" t="s">
        <v>3315</v>
      </c>
      <c r="AD592" s="120" t="s">
        <v>3315</v>
      </c>
      <c r="AE592" s="120" t="s">
        <v>3315</v>
      </c>
      <c r="AF592" s="120" t="s">
        <v>3315</v>
      </c>
      <c r="AG592" s="120" t="s">
        <v>3315</v>
      </c>
      <c r="AH592" s="120" t="s">
        <v>3315</v>
      </c>
      <c r="AI592" s="120" t="s">
        <v>3315</v>
      </c>
      <c r="AJ592" s="120" t="s">
        <v>3315</v>
      </c>
      <c r="AK592" s="120"/>
      <c r="AL592" s="120" t="s">
        <v>3315</v>
      </c>
      <c r="AM592" s="120"/>
      <c r="AN592" s="120" t="s">
        <v>3315</v>
      </c>
      <c r="AO592" s="120" t="s">
        <v>3315</v>
      </c>
      <c r="AP592" s="120" t="s">
        <v>3315</v>
      </c>
      <c r="AQ592" s="120" t="s">
        <v>3315</v>
      </c>
      <c r="AR592" s="120" t="s">
        <v>3315</v>
      </c>
      <c r="AS592" s="120" t="s">
        <v>3315</v>
      </c>
      <c r="AT592" s="120" t="s">
        <v>3315</v>
      </c>
      <c r="AU592" s="120" t="s">
        <v>3315</v>
      </c>
      <c r="AV592" s="120" t="s">
        <v>3315</v>
      </c>
      <c r="AW592" s="120" t="s">
        <v>3315</v>
      </c>
      <c r="AX592" s="120" t="s">
        <v>3315</v>
      </c>
      <c r="AY592" s="120" t="s">
        <v>3315</v>
      </c>
      <c r="AZ592" s="120" t="s">
        <v>3315</v>
      </c>
      <c r="BA592" s="120" t="s">
        <v>3315</v>
      </c>
      <c r="BB592" s="120" t="s">
        <v>3315</v>
      </c>
      <c r="BC592" s="120">
        <v>0</v>
      </c>
      <c r="BD592" s="120" t="s">
        <v>3315</v>
      </c>
      <c r="BE592" s="120" t="s">
        <v>3315</v>
      </c>
      <c r="BF592" s="120" t="s">
        <v>3315</v>
      </c>
    </row>
    <row r="593" spans="1:58" ht="16.5" customHeight="1" x14ac:dyDescent="0.25">
      <c r="B593" s="114">
        <v>4368</v>
      </c>
      <c r="C593" s="114"/>
      <c r="D593" s="115"/>
      <c r="E593" s="105" t="s">
        <v>37</v>
      </c>
      <c r="F593" s="105" t="s">
        <v>2346</v>
      </c>
      <c r="G593" s="100" t="s">
        <v>3494</v>
      </c>
      <c r="H593" s="103" t="s">
        <v>26</v>
      </c>
      <c r="I593" s="100"/>
      <c r="J593" s="183" t="s">
        <v>2342</v>
      </c>
      <c r="K593" s="107" t="s">
        <v>40</v>
      </c>
      <c r="L593" s="175"/>
      <c r="M593" s="130"/>
      <c r="N593" s="169"/>
      <c r="O593" s="169"/>
      <c r="P593" s="103" t="s">
        <v>26</v>
      </c>
      <c r="Q593" s="105"/>
      <c r="R593" s="269" t="s">
        <v>1819</v>
      </c>
      <c r="S593" s="100" t="s">
        <v>46</v>
      </c>
      <c r="T593" s="120" t="s">
        <v>778</v>
      </c>
      <c r="U593" s="105"/>
      <c r="V593" s="108" t="s">
        <v>1159</v>
      </c>
      <c r="W593" s="156" t="s">
        <v>3332</v>
      </c>
      <c r="X593" s="108"/>
    </row>
    <row r="594" spans="1:58" ht="16.5" customHeight="1" x14ac:dyDescent="0.25">
      <c r="B594" s="114">
        <v>4368</v>
      </c>
      <c r="C594" s="114"/>
      <c r="D594" s="115">
        <v>3</v>
      </c>
      <c r="E594" s="105"/>
      <c r="F594" s="105"/>
      <c r="G594" s="100" t="s">
        <v>3494</v>
      </c>
      <c r="H594" s="103" t="s">
        <v>26</v>
      </c>
      <c r="I594" s="100"/>
      <c r="J594" s="183" t="s">
        <v>2342</v>
      </c>
      <c r="K594" s="107" t="s">
        <v>2343</v>
      </c>
      <c r="L594" s="175" t="s">
        <v>26</v>
      </c>
      <c r="M594" s="130"/>
      <c r="N594" s="169" t="s">
        <v>2344</v>
      </c>
      <c r="O594" s="169"/>
      <c r="P594" s="103" t="s">
        <v>26</v>
      </c>
      <c r="Q594" s="105"/>
      <c r="R594" s="269" t="s">
        <v>1819</v>
      </c>
      <c r="S594" s="100" t="s">
        <v>46</v>
      </c>
      <c r="T594" s="120" t="s">
        <v>778</v>
      </c>
      <c r="U594" s="120"/>
      <c r="V594" s="108" t="s">
        <v>2345</v>
      </c>
      <c r="W594" s="156" t="s">
        <v>3332</v>
      </c>
      <c r="X594" s="108"/>
    </row>
    <row r="595" spans="1:58" ht="16.5" customHeight="1" x14ac:dyDescent="0.25">
      <c r="B595" s="114">
        <v>4369</v>
      </c>
      <c r="C595" s="114"/>
      <c r="D595" s="115">
        <v>2</v>
      </c>
      <c r="E595" s="105"/>
      <c r="F595" s="105" t="s">
        <v>2347</v>
      </c>
      <c r="G595" s="100" t="s">
        <v>3494</v>
      </c>
      <c r="H595" s="103" t="s">
        <v>26</v>
      </c>
      <c r="I595" s="100"/>
      <c r="J595" s="183" t="s">
        <v>2348</v>
      </c>
      <c r="K595" s="107" t="s">
        <v>1655</v>
      </c>
      <c r="L595" s="175" t="s">
        <v>26</v>
      </c>
      <c r="M595" s="130"/>
      <c r="N595" s="105" t="s">
        <v>293</v>
      </c>
      <c r="O595" s="105"/>
      <c r="P595" s="103" t="s">
        <v>26</v>
      </c>
      <c r="Q595" s="105"/>
      <c r="R595" s="269" t="s">
        <v>1819</v>
      </c>
      <c r="S595" s="100" t="s">
        <v>46</v>
      </c>
      <c r="T595" s="120" t="s">
        <v>778</v>
      </c>
      <c r="U595" s="120"/>
      <c r="V595" s="151" t="s">
        <v>1159</v>
      </c>
      <c r="W595" s="156" t="s">
        <v>3332</v>
      </c>
      <c r="X595" s="151"/>
    </row>
    <row r="596" spans="1:58" ht="16.5" customHeight="1" x14ac:dyDescent="0.25">
      <c r="B596" s="114">
        <v>4370</v>
      </c>
      <c r="C596" s="114"/>
      <c r="D596" s="115"/>
      <c r="E596" s="105" t="s">
        <v>143</v>
      </c>
      <c r="F596" s="105" t="s">
        <v>2355</v>
      </c>
      <c r="G596" s="100" t="s">
        <v>3494</v>
      </c>
      <c r="H596" s="103" t="s">
        <v>26</v>
      </c>
      <c r="I596" s="100"/>
      <c r="J596" s="183" t="s">
        <v>2350</v>
      </c>
      <c r="K596" s="107" t="s">
        <v>2356</v>
      </c>
      <c r="L596" s="175" t="s">
        <v>26</v>
      </c>
      <c r="M596" s="130"/>
      <c r="N596" s="105" t="s">
        <v>146</v>
      </c>
      <c r="O596" s="105"/>
      <c r="P596" s="103" t="s">
        <v>26</v>
      </c>
      <c r="Q596" s="105"/>
      <c r="R596" s="269" t="s">
        <v>2353</v>
      </c>
      <c r="S596" s="100" t="s">
        <v>46</v>
      </c>
      <c r="T596" s="100" t="s">
        <v>46</v>
      </c>
      <c r="U596" s="100"/>
      <c r="V596" s="108" t="s">
        <v>2357</v>
      </c>
      <c r="W596" s="156" t="s">
        <v>3330</v>
      </c>
      <c r="X596" s="108"/>
    </row>
    <row r="597" spans="1:58" ht="16.5" customHeight="1" x14ac:dyDescent="0.25">
      <c r="B597" s="114">
        <v>4370</v>
      </c>
      <c r="C597" s="114"/>
      <c r="D597" s="115">
        <v>6</v>
      </c>
      <c r="E597" s="105"/>
      <c r="F597" s="105" t="s">
        <v>2349</v>
      </c>
      <c r="G597" s="100" t="s">
        <v>3494</v>
      </c>
      <c r="H597" s="103" t="s">
        <v>26</v>
      </c>
      <c r="I597" s="100"/>
      <c r="J597" s="183" t="s">
        <v>2350</v>
      </c>
      <c r="K597" s="107" t="s">
        <v>2351</v>
      </c>
      <c r="L597" s="175" t="s">
        <v>26</v>
      </c>
      <c r="M597" s="130"/>
      <c r="N597" s="105" t="s">
        <v>2352</v>
      </c>
      <c r="O597" s="105"/>
      <c r="P597" s="103" t="s">
        <v>26</v>
      </c>
      <c r="Q597" s="105"/>
      <c r="R597" s="269" t="s">
        <v>2353</v>
      </c>
      <c r="S597" s="100" t="s">
        <v>46</v>
      </c>
      <c r="T597" s="100" t="s">
        <v>46</v>
      </c>
      <c r="U597" s="100"/>
      <c r="V597" s="108" t="s">
        <v>2354</v>
      </c>
      <c r="W597" s="156" t="s">
        <v>3330</v>
      </c>
      <c r="X597" s="108"/>
    </row>
    <row r="598" spans="1:58" customFormat="1" ht="14.45" hidden="1" x14ac:dyDescent="0.35">
      <c r="A598" s="58"/>
      <c r="B598" s="24">
        <v>4372</v>
      </c>
      <c r="C598" s="24"/>
      <c r="D598" s="10">
        <v>4</v>
      </c>
      <c r="E598" s="19"/>
      <c r="F598" s="19" t="s">
        <v>2358</v>
      </c>
      <c r="G598" s="8" t="s">
        <v>3494</v>
      </c>
      <c r="H598" s="57" t="s">
        <v>16</v>
      </c>
      <c r="I598" s="59"/>
      <c r="J598" s="73" t="s">
        <v>2359</v>
      </c>
      <c r="K598" s="10" t="s">
        <v>2360</v>
      </c>
      <c r="L598" s="61" t="s">
        <v>16</v>
      </c>
      <c r="M598" s="64" t="s">
        <v>3802</v>
      </c>
      <c r="N598" s="19" t="s">
        <v>1911</v>
      </c>
      <c r="O598" s="55" t="s">
        <v>3323</v>
      </c>
      <c r="P598" s="16" t="s">
        <v>26</v>
      </c>
      <c r="Q598" s="23"/>
      <c r="R598" s="22" t="s">
        <v>2222</v>
      </c>
      <c r="S598" s="8" t="s">
        <v>1173</v>
      </c>
      <c r="T598" s="19" t="s">
        <v>1173</v>
      </c>
      <c r="U598" s="19"/>
      <c r="V598" s="38" t="s">
        <v>1159</v>
      </c>
      <c r="W598" s="35"/>
      <c r="X598" s="35"/>
      <c r="AB598" s="6"/>
      <c r="AC598" s="6"/>
      <c r="AD598" s="6"/>
      <c r="AH598" s="6"/>
      <c r="AI598" s="6"/>
      <c r="AJ598" s="6"/>
      <c r="AK598" s="6"/>
      <c r="AM598" s="58"/>
      <c r="AN598" s="6"/>
      <c r="AO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</row>
    <row r="599" spans="1:58" ht="16.5" customHeight="1" x14ac:dyDescent="0.25">
      <c r="B599" s="114">
        <v>4375</v>
      </c>
      <c r="C599" s="114"/>
      <c r="D599" s="115">
        <v>3</v>
      </c>
      <c r="E599" s="105"/>
      <c r="F599" s="105"/>
      <c r="G599" s="100" t="s">
        <v>3494</v>
      </c>
      <c r="H599" s="103" t="s">
        <v>26</v>
      </c>
      <c r="I599" s="100"/>
      <c r="J599" s="183" t="s">
        <v>2361</v>
      </c>
      <c r="K599" s="107" t="s">
        <v>2362</v>
      </c>
      <c r="L599" s="111" t="s">
        <v>16</v>
      </c>
      <c r="M599" s="112" t="s">
        <v>2181</v>
      </c>
      <c r="N599" s="120" t="s">
        <v>2109</v>
      </c>
      <c r="O599" s="120"/>
      <c r="P599" s="103" t="s">
        <v>26</v>
      </c>
      <c r="Q599" s="105"/>
      <c r="R599" s="90" t="s">
        <v>2285</v>
      </c>
      <c r="S599" s="100" t="s">
        <v>46</v>
      </c>
      <c r="T599" s="120" t="s">
        <v>778</v>
      </c>
      <c r="U599" s="105"/>
      <c r="V599" s="108" t="s">
        <v>1159</v>
      </c>
      <c r="W599" s="156" t="s">
        <v>3332</v>
      </c>
      <c r="X599" s="108"/>
    </row>
    <row r="600" spans="1:58" ht="16.5" customHeight="1" x14ac:dyDescent="0.25">
      <c r="B600" s="114">
        <v>4376</v>
      </c>
      <c r="C600" s="114"/>
      <c r="D600" s="114">
        <v>1</v>
      </c>
      <c r="E600" s="105"/>
      <c r="F600" s="105"/>
      <c r="G600" s="100" t="s">
        <v>3494</v>
      </c>
      <c r="H600" s="124" t="s">
        <v>16</v>
      </c>
      <c r="I600" s="100"/>
      <c r="J600" s="183" t="s">
        <v>2363</v>
      </c>
      <c r="K600" s="110" t="s">
        <v>15</v>
      </c>
      <c r="L600" s="111" t="s">
        <v>16</v>
      </c>
      <c r="M600" s="112" t="s">
        <v>2364</v>
      </c>
      <c r="N600" s="120" t="s">
        <v>2365</v>
      </c>
      <c r="O600" s="120"/>
      <c r="P600" s="103" t="s">
        <v>26</v>
      </c>
      <c r="Q600" s="105"/>
      <c r="R600" s="90" t="s">
        <v>2222</v>
      </c>
      <c r="S600" s="100" t="s">
        <v>2010</v>
      </c>
      <c r="T600" s="120" t="s">
        <v>2010</v>
      </c>
      <c r="U600" s="105"/>
      <c r="V600" s="108" t="s">
        <v>1159</v>
      </c>
      <c r="W600" s="121" t="s">
        <v>3780</v>
      </c>
      <c r="X600" s="100">
        <v>0</v>
      </c>
      <c r="Y600" s="120">
        <v>1</v>
      </c>
      <c r="Z600" s="120">
        <v>0</v>
      </c>
      <c r="AA600" s="165" t="s">
        <v>3315</v>
      </c>
      <c r="AB600" s="165" t="s">
        <v>3315</v>
      </c>
      <c r="AC600" s="165" t="s">
        <v>3315</v>
      </c>
      <c r="AD600" s="165" t="s">
        <v>3315</v>
      </c>
      <c r="AE600" s="165" t="s">
        <v>3315</v>
      </c>
      <c r="AF600" s="165" t="s">
        <v>3315</v>
      </c>
      <c r="AG600" s="165" t="s">
        <v>3315</v>
      </c>
      <c r="AH600" s="165" t="s">
        <v>3315</v>
      </c>
      <c r="AI600" s="165" t="s">
        <v>3315</v>
      </c>
      <c r="AJ600" s="165" t="s">
        <v>3315</v>
      </c>
      <c r="AK600" s="165" t="s">
        <v>3315</v>
      </c>
      <c r="AL600" s="165" t="s">
        <v>3315</v>
      </c>
      <c r="AM600" s="165" t="s">
        <v>3315</v>
      </c>
      <c r="AN600" s="165" t="s">
        <v>3315</v>
      </c>
      <c r="AO600" s="165" t="s">
        <v>3315</v>
      </c>
      <c r="AP600" s="165" t="s">
        <v>3315</v>
      </c>
      <c r="AQ600" s="165" t="s">
        <v>3315</v>
      </c>
      <c r="AR600" s="165" t="s">
        <v>3315</v>
      </c>
      <c r="AS600" s="165" t="s">
        <v>3315</v>
      </c>
      <c r="AT600" s="165" t="s">
        <v>3315</v>
      </c>
      <c r="AU600" s="165" t="s">
        <v>3315</v>
      </c>
      <c r="AV600" s="165" t="s">
        <v>3315</v>
      </c>
      <c r="AW600" s="165" t="s">
        <v>3315</v>
      </c>
      <c r="AX600" s="165" t="s">
        <v>3315</v>
      </c>
      <c r="AY600" s="165" t="s">
        <v>3315</v>
      </c>
      <c r="AZ600" s="165" t="s">
        <v>3315</v>
      </c>
      <c r="BA600" s="165" t="s">
        <v>3315</v>
      </c>
      <c r="BB600" s="165" t="s">
        <v>3315</v>
      </c>
      <c r="BC600" s="165" t="s">
        <v>3315</v>
      </c>
      <c r="BD600" s="165" t="s">
        <v>3315</v>
      </c>
      <c r="BE600" s="165" t="s">
        <v>3315</v>
      </c>
      <c r="BF600" s="165" t="s">
        <v>3315</v>
      </c>
    </row>
    <row r="601" spans="1:58" ht="16.5" customHeight="1" x14ac:dyDescent="0.25">
      <c r="B601" s="102">
        <v>4380</v>
      </c>
      <c r="C601" s="102"/>
      <c r="D601" s="123">
        <v>1</v>
      </c>
      <c r="E601" s="120"/>
      <c r="F601" s="90"/>
      <c r="G601" s="100" t="s">
        <v>3494</v>
      </c>
      <c r="H601" s="124" t="s">
        <v>16</v>
      </c>
      <c r="I601" s="100"/>
      <c r="J601" s="216" t="s">
        <v>2366</v>
      </c>
      <c r="K601" s="107" t="s">
        <v>2367</v>
      </c>
      <c r="L601" s="111" t="s">
        <v>16</v>
      </c>
      <c r="M601" s="112" t="s">
        <v>2278</v>
      </c>
      <c r="N601" s="120" t="s">
        <v>2269</v>
      </c>
      <c r="O601" s="120"/>
      <c r="P601" s="103" t="s">
        <v>26</v>
      </c>
      <c r="Q601" s="105"/>
      <c r="R601" s="90" t="s">
        <v>2222</v>
      </c>
      <c r="S601" s="100" t="s">
        <v>1173</v>
      </c>
      <c r="T601" s="100" t="s">
        <v>1173</v>
      </c>
      <c r="U601" s="90"/>
      <c r="V601" s="108" t="s">
        <v>1159</v>
      </c>
      <c r="W601" s="121" t="s">
        <v>3780</v>
      </c>
      <c r="X601" s="100">
        <v>0</v>
      </c>
      <c r="Y601" s="100">
        <v>0</v>
      </c>
      <c r="Z601" s="100">
        <v>0</v>
      </c>
      <c r="AA601" s="165" t="s">
        <v>3315</v>
      </c>
      <c r="AB601" s="165" t="s">
        <v>3315</v>
      </c>
      <c r="AC601" s="165" t="s">
        <v>3315</v>
      </c>
      <c r="AD601" s="165" t="s">
        <v>3315</v>
      </c>
      <c r="AE601" s="165" t="s">
        <v>3315</v>
      </c>
      <c r="AF601" s="165" t="s">
        <v>3315</v>
      </c>
      <c r="AG601" s="165" t="s">
        <v>3315</v>
      </c>
      <c r="AH601" s="165" t="s">
        <v>3315</v>
      </c>
      <c r="AI601" s="165" t="s">
        <v>3315</v>
      </c>
      <c r="AJ601" s="165" t="s">
        <v>3315</v>
      </c>
      <c r="AK601" s="165" t="s">
        <v>3315</v>
      </c>
      <c r="AL601" s="165" t="s">
        <v>3315</v>
      </c>
      <c r="AM601" s="165" t="s">
        <v>3315</v>
      </c>
      <c r="AN601" s="165" t="s">
        <v>3315</v>
      </c>
      <c r="AO601" s="165" t="s">
        <v>3315</v>
      </c>
      <c r="AP601" s="165" t="s">
        <v>3315</v>
      </c>
      <c r="AQ601" s="165" t="s">
        <v>3315</v>
      </c>
      <c r="AR601" s="165" t="s">
        <v>3315</v>
      </c>
      <c r="AS601" s="165" t="s">
        <v>3315</v>
      </c>
      <c r="AT601" s="165" t="s">
        <v>3315</v>
      </c>
      <c r="AU601" s="165" t="s">
        <v>3315</v>
      </c>
      <c r="AV601" s="165" t="s">
        <v>3315</v>
      </c>
      <c r="AW601" s="165" t="s">
        <v>3315</v>
      </c>
      <c r="AX601" s="165" t="s">
        <v>3315</v>
      </c>
      <c r="AY601" s="165" t="s">
        <v>3315</v>
      </c>
      <c r="AZ601" s="165" t="s">
        <v>3315</v>
      </c>
      <c r="BA601" s="165" t="s">
        <v>3315</v>
      </c>
      <c r="BB601" s="165" t="s">
        <v>3315</v>
      </c>
      <c r="BC601" s="165" t="s">
        <v>3315</v>
      </c>
      <c r="BD601" s="165" t="s">
        <v>3315</v>
      </c>
      <c r="BE601" s="165" t="s">
        <v>3315</v>
      </c>
      <c r="BF601" s="165" t="s">
        <v>3315</v>
      </c>
    </row>
    <row r="602" spans="1:58" ht="16.5" customHeight="1" x14ac:dyDescent="0.25">
      <c r="B602" s="114">
        <v>4381</v>
      </c>
      <c r="C602" s="114"/>
      <c r="D602" s="113">
        <v>1</v>
      </c>
      <c r="E602" s="120"/>
      <c r="F602" s="120"/>
      <c r="G602" s="100" t="s">
        <v>3494</v>
      </c>
      <c r="H602" s="124" t="s">
        <v>16</v>
      </c>
      <c r="I602" s="100"/>
      <c r="J602" s="183" t="s">
        <v>977</v>
      </c>
      <c r="K602" s="110" t="s">
        <v>15</v>
      </c>
      <c r="L602" s="111" t="s">
        <v>16</v>
      </c>
      <c r="M602" s="112" t="s">
        <v>978</v>
      </c>
      <c r="N602" s="169" t="s">
        <v>979</v>
      </c>
      <c r="O602" s="169"/>
      <c r="P602" s="103" t="s">
        <v>26</v>
      </c>
      <c r="Q602" s="105"/>
      <c r="R602" s="90" t="s">
        <v>527</v>
      </c>
      <c r="S602" s="100" t="s">
        <v>46</v>
      </c>
      <c r="T602" s="135" t="s">
        <v>21</v>
      </c>
      <c r="U602" s="99" t="s">
        <v>3327</v>
      </c>
      <c r="V602" s="108" t="s">
        <v>726</v>
      </c>
      <c r="W602" s="108"/>
      <c r="X602" s="100"/>
      <c r="Y602" s="120" t="s">
        <v>3912</v>
      </c>
      <c r="Z602" s="120">
        <v>0</v>
      </c>
      <c r="AA602" s="120" t="s">
        <v>3315</v>
      </c>
      <c r="AB602" s="120" t="s">
        <v>3315</v>
      </c>
      <c r="AC602" s="120" t="s">
        <v>3315</v>
      </c>
      <c r="AD602" s="120" t="s">
        <v>3315</v>
      </c>
      <c r="AE602" s="120" t="s">
        <v>3315</v>
      </c>
      <c r="AF602" s="120" t="s">
        <v>3315</v>
      </c>
      <c r="AG602" s="120" t="s">
        <v>3315</v>
      </c>
      <c r="AH602" s="120" t="s">
        <v>3315</v>
      </c>
      <c r="AI602" s="120" t="s">
        <v>3315</v>
      </c>
      <c r="AJ602" s="120" t="s">
        <v>3315</v>
      </c>
      <c r="AK602" s="120"/>
      <c r="AL602" s="120" t="s">
        <v>3315</v>
      </c>
      <c r="AM602" s="120"/>
      <c r="AN602" s="120" t="s">
        <v>3315</v>
      </c>
      <c r="AO602" s="120" t="s">
        <v>3315</v>
      </c>
      <c r="AP602" s="120" t="s">
        <v>3315</v>
      </c>
      <c r="AQ602" s="120" t="s">
        <v>3315</v>
      </c>
      <c r="AR602" s="120" t="s">
        <v>3315</v>
      </c>
      <c r="AS602" s="120" t="s">
        <v>3315</v>
      </c>
      <c r="AT602" s="120" t="s">
        <v>3315</v>
      </c>
      <c r="AU602" s="120" t="s">
        <v>3315</v>
      </c>
      <c r="AV602" s="120" t="s">
        <v>3315</v>
      </c>
      <c r="AW602" s="120" t="s">
        <v>3315</v>
      </c>
      <c r="AX602" s="120" t="s">
        <v>3315</v>
      </c>
      <c r="AY602" s="120" t="s">
        <v>3315</v>
      </c>
      <c r="AZ602" s="120">
        <v>0</v>
      </c>
      <c r="BA602" s="120" t="s">
        <v>3315</v>
      </c>
      <c r="BB602" s="120" t="s">
        <v>3315</v>
      </c>
      <c r="BC602" s="120" t="s">
        <v>3315</v>
      </c>
      <c r="BD602" s="120" t="s">
        <v>3315</v>
      </c>
      <c r="BE602" s="120" t="s">
        <v>3315</v>
      </c>
      <c r="BF602" s="120" t="s">
        <v>3315</v>
      </c>
    </row>
    <row r="603" spans="1:58" ht="16.5" customHeight="1" x14ac:dyDescent="0.25">
      <c r="B603" s="114">
        <v>4382</v>
      </c>
      <c r="C603" s="114"/>
      <c r="D603" s="113"/>
      <c r="E603" s="120" t="s">
        <v>826</v>
      </c>
      <c r="F603" s="120" t="s">
        <v>2372</v>
      </c>
      <c r="G603" s="100" t="s">
        <v>3494</v>
      </c>
      <c r="H603" s="103" t="s">
        <v>26</v>
      </c>
      <c r="I603" s="100"/>
      <c r="J603" s="183" t="s">
        <v>2368</v>
      </c>
      <c r="K603" s="270" t="s">
        <v>2373</v>
      </c>
      <c r="L603" s="175" t="s">
        <v>26</v>
      </c>
      <c r="M603" s="115"/>
      <c r="N603" s="120"/>
      <c r="O603" s="120"/>
      <c r="P603" s="103" t="s">
        <v>26</v>
      </c>
      <c r="Q603" s="105"/>
      <c r="R603" s="90" t="s">
        <v>2285</v>
      </c>
      <c r="S603" s="106" t="s">
        <v>46</v>
      </c>
      <c r="T603" s="100" t="s">
        <v>778</v>
      </c>
      <c r="U603" s="100"/>
      <c r="V603" s="151" t="s">
        <v>3512</v>
      </c>
      <c r="W603" s="122" t="s">
        <v>3332</v>
      </c>
      <c r="X603" s="132">
        <v>0</v>
      </c>
      <c r="Y603" s="165">
        <v>0</v>
      </c>
      <c r="Z603" s="165" t="s">
        <v>3315</v>
      </c>
      <c r="AA603" s="165" t="s">
        <v>3315</v>
      </c>
      <c r="AB603" s="165" t="s">
        <v>3315</v>
      </c>
      <c r="AC603" s="165" t="s">
        <v>3315</v>
      </c>
      <c r="AD603" s="165" t="s">
        <v>3315</v>
      </c>
      <c r="AE603" s="165" t="s">
        <v>3315</v>
      </c>
      <c r="AF603" s="165" t="s">
        <v>3315</v>
      </c>
      <c r="AG603" s="165" t="s">
        <v>3315</v>
      </c>
      <c r="AH603" s="165" t="s">
        <v>3315</v>
      </c>
      <c r="AI603" s="165" t="s">
        <v>3315</v>
      </c>
      <c r="AJ603" s="165" t="s">
        <v>3315</v>
      </c>
      <c r="AK603" s="165" t="s">
        <v>3315</v>
      </c>
      <c r="AL603" s="165" t="s">
        <v>3315</v>
      </c>
      <c r="AM603" s="165"/>
      <c r="AN603" s="165" t="s">
        <v>3315</v>
      </c>
      <c r="AO603" s="165" t="s">
        <v>3315</v>
      </c>
      <c r="AP603" s="165" t="s">
        <v>3315</v>
      </c>
      <c r="AQ603" s="165" t="s">
        <v>3315</v>
      </c>
      <c r="AR603" s="165" t="s">
        <v>3315</v>
      </c>
      <c r="AS603" s="165" t="s">
        <v>3315</v>
      </c>
      <c r="AT603" s="165" t="s">
        <v>3315</v>
      </c>
      <c r="AU603" s="165" t="s">
        <v>3315</v>
      </c>
      <c r="AV603" s="165" t="s">
        <v>3315</v>
      </c>
      <c r="AW603" s="165" t="s">
        <v>3315</v>
      </c>
      <c r="AX603" s="165" t="s">
        <v>3315</v>
      </c>
      <c r="AY603" s="165" t="s">
        <v>3315</v>
      </c>
      <c r="AZ603" s="165" t="s">
        <v>3315</v>
      </c>
      <c r="BA603" s="165" t="s">
        <v>3315</v>
      </c>
      <c r="BB603" s="165" t="s">
        <v>3315</v>
      </c>
      <c r="BC603" s="165" t="s">
        <v>3315</v>
      </c>
      <c r="BD603" s="165" t="s">
        <v>3315</v>
      </c>
      <c r="BE603" s="165" t="s">
        <v>3315</v>
      </c>
      <c r="BF603" s="165" t="s">
        <v>3315</v>
      </c>
    </row>
    <row r="604" spans="1:58" ht="16.5" customHeight="1" x14ac:dyDescent="0.25">
      <c r="B604" s="191">
        <v>4382</v>
      </c>
      <c r="C604" s="271" t="s">
        <v>3658</v>
      </c>
      <c r="D604" s="191">
        <v>2</v>
      </c>
      <c r="E604" s="271" t="s">
        <v>3658</v>
      </c>
      <c r="F604" s="144"/>
      <c r="G604" s="138" t="s">
        <v>3494</v>
      </c>
      <c r="H604" s="139" t="s">
        <v>26</v>
      </c>
      <c r="I604" s="138"/>
      <c r="J604" s="272" t="s">
        <v>2368</v>
      </c>
      <c r="K604" s="157" t="s">
        <v>2369</v>
      </c>
      <c r="L604" s="142" t="s">
        <v>16</v>
      </c>
      <c r="M604" s="143" t="s">
        <v>2370</v>
      </c>
      <c r="N604" s="144" t="s">
        <v>2371</v>
      </c>
      <c r="O604" s="144"/>
      <c r="P604" s="139" t="s">
        <v>26</v>
      </c>
      <c r="Q604" s="144"/>
      <c r="R604" s="138" t="s">
        <v>2285</v>
      </c>
      <c r="S604" s="141" t="s">
        <v>46</v>
      </c>
      <c r="T604" s="138" t="s">
        <v>778</v>
      </c>
      <c r="U604" s="138"/>
      <c r="V604" s="149" t="s">
        <v>1159</v>
      </c>
      <c r="W604" s="149"/>
      <c r="X604" s="138">
        <v>0</v>
      </c>
      <c r="Y604" s="138">
        <v>0</v>
      </c>
      <c r="Z604" s="138">
        <v>0</v>
      </c>
      <c r="AA604" s="273" t="s">
        <v>3315</v>
      </c>
      <c r="AB604" s="273" t="s">
        <v>3315</v>
      </c>
      <c r="AC604" s="273" t="s">
        <v>3315</v>
      </c>
      <c r="AD604" s="273" t="s">
        <v>3315</v>
      </c>
      <c r="AE604" s="273" t="s">
        <v>3315</v>
      </c>
      <c r="AF604" s="273" t="s">
        <v>3315</v>
      </c>
      <c r="AG604" s="273" t="s">
        <v>3315</v>
      </c>
      <c r="AH604" s="273" t="s">
        <v>3315</v>
      </c>
      <c r="AI604" s="273" t="s">
        <v>3315</v>
      </c>
      <c r="AJ604" s="273" t="s">
        <v>3315</v>
      </c>
      <c r="AK604" s="273" t="s">
        <v>3315</v>
      </c>
      <c r="AL604" s="273" t="s">
        <v>3315</v>
      </c>
      <c r="AM604" s="273" t="s">
        <v>3315</v>
      </c>
      <c r="AN604" s="273" t="s">
        <v>3315</v>
      </c>
      <c r="AO604" s="273" t="s">
        <v>3315</v>
      </c>
      <c r="AP604" s="273" t="s">
        <v>3315</v>
      </c>
      <c r="AQ604" s="273" t="s">
        <v>3315</v>
      </c>
      <c r="AR604" s="273" t="s">
        <v>3315</v>
      </c>
      <c r="AS604" s="273" t="s">
        <v>3315</v>
      </c>
      <c r="AT604" s="273" t="s">
        <v>3315</v>
      </c>
      <c r="AU604" s="273" t="s">
        <v>3315</v>
      </c>
      <c r="AV604" s="273" t="s">
        <v>3315</v>
      </c>
      <c r="AW604" s="273" t="s">
        <v>3315</v>
      </c>
      <c r="AX604" s="273" t="s">
        <v>3315</v>
      </c>
      <c r="AY604" s="273" t="s">
        <v>3315</v>
      </c>
      <c r="AZ604" s="273" t="s">
        <v>3315</v>
      </c>
      <c r="BA604" s="273" t="s">
        <v>3315</v>
      </c>
      <c r="BB604" s="273" t="s">
        <v>3315</v>
      </c>
      <c r="BC604" s="273" t="s">
        <v>3315</v>
      </c>
      <c r="BD604" s="273" t="s">
        <v>3315</v>
      </c>
      <c r="BE604" s="273" t="s">
        <v>3315</v>
      </c>
      <c r="BF604" s="273" t="s">
        <v>3315</v>
      </c>
    </row>
    <row r="605" spans="1:58" ht="16.5" customHeight="1" x14ac:dyDescent="0.25">
      <c r="B605" s="114">
        <v>4383</v>
      </c>
      <c r="C605" s="114"/>
      <c r="D605" s="113">
        <v>2</v>
      </c>
      <c r="E605" s="120"/>
      <c r="F605" s="120" t="s">
        <v>980</v>
      </c>
      <c r="G605" s="100" t="s">
        <v>3494</v>
      </c>
      <c r="H605" s="103" t="s">
        <v>26</v>
      </c>
      <c r="I605" s="100"/>
      <c r="J605" s="183" t="s">
        <v>981</v>
      </c>
      <c r="K605" s="270" t="s">
        <v>982</v>
      </c>
      <c r="L605" s="175" t="s">
        <v>26</v>
      </c>
      <c r="M605" s="268"/>
      <c r="N605" s="105" t="s">
        <v>3824</v>
      </c>
      <c r="O605" s="105"/>
      <c r="P605" s="103" t="s">
        <v>26</v>
      </c>
      <c r="Q605" s="105"/>
      <c r="R605" s="90" t="s">
        <v>134</v>
      </c>
      <c r="S605" s="100" t="s">
        <v>46</v>
      </c>
      <c r="T605" s="135" t="s">
        <v>21</v>
      </c>
      <c r="U605" s="156" t="s">
        <v>3332</v>
      </c>
      <c r="V605" s="177" t="s">
        <v>778</v>
      </c>
      <c r="W605" s="151"/>
      <c r="X605" s="100"/>
      <c r="Y605" s="120" t="s">
        <v>3315</v>
      </c>
      <c r="Z605" s="120" t="s">
        <v>3315</v>
      </c>
      <c r="AA605" s="120" t="s">
        <v>3315</v>
      </c>
      <c r="AB605" s="120" t="s">
        <v>3315</v>
      </c>
      <c r="AC605" s="120" t="s">
        <v>3315</v>
      </c>
      <c r="AD605" s="120" t="s">
        <v>3315</v>
      </c>
      <c r="AE605" s="120" t="s">
        <v>3315</v>
      </c>
      <c r="AF605" s="120" t="s">
        <v>3315</v>
      </c>
      <c r="AG605" s="120" t="s">
        <v>3315</v>
      </c>
      <c r="AH605" s="120" t="s">
        <v>3315</v>
      </c>
      <c r="AI605" s="120" t="s">
        <v>3315</v>
      </c>
      <c r="AJ605" s="120" t="s">
        <v>3315</v>
      </c>
      <c r="AK605" s="120"/>
      <c r="AL605" s="120" t="s">
        <v>3315</v>
      </c>
      <c r="AM605" s="120"/>
      <c r="AN605" s="120" t="s">
        <v>3315</v>
      </c>
      <c r="AO605" s="120" t="s">
        <v>3315</v>
      </c>
      <c r="AP605" s="120" t="s">
        <v>3315</v>
      </c>
      <c r="AQ605" s="120" t="s">
        <v>3315</v>
      </c>
      <c r="AR605" s="120" t="s">
        <v>3315</v>
      </c>
      <c r="AS605" s="120" t="s">
        <v>3315</v>
      </c>
      <c r="AT605" s="120" t="s">
        <v>3315</v>
      </c>
      <c r="AU605" s="120" t="s">
        <v>3315</v>
      </c>
      <c r="AV605" s="120" t="s">
        <v>3315</v>
      </c>
      <c r="AW605" s="120" t="s">
        <v>3315</v>
      </c>
      <c r="AX605" s="120" t="s">
        <v>3315</v>
      </c>
      <c r="AY605" s="120" t="s">
        <v>3315</v>
      </c>
      <c r="AZ605" s="120">
        <v>0</v>
      </c>
      <c r="BA605" s="120" t="s">
        <v>3315</v>
      </c>
      <c r="BB605" s="120" t="s">
        <v>3315</v>
      </c>
      <c r="BC605" s="120" t="s">
        <v>3315</v>
      </c>
      <c r="BD605" s="120" t="s">
        <v>3315</v>
      </c>
      <c r="BE605" s="120" t="s">
        <v>3315</v>
      </c>
      <c r="BF605" s="120" t="s">
        <v>3315</v>
      </c>
    </row>
    <row r="606" spans="1:58" ht="16.5" customHeight="1" x14ac:dyDescent="0.25">
      <c r="B606" s="191">
        <v>4383</v>
      </c>
      <c r="C606" s="271" t="s">
        <v>3658</v>
      </c>
      <c r="D606" s="191">
        <v>1</v>
      </c>
      <c r="E606" s="274" t="s">
        <v>3658</v>
      </c>
      <c r="F606" s="144"/>
      <c r="G606" s="138" t="s">
        <v>3494</v>
      </c>
      <c r="H606" s="139" t="s">
        <v>26</v>
      </c>
      <c r="I606" s="138"/>
      <c r="J606" s="272" t="s">
        <v>981</v>
      </c>
      <c r="K606" s="162" t="s">
        <v>15</v>
      </c>
      <c r="L606" s="142" t="s">
        <v>16</v>
      </c>
      <c r="M606" s="143" t="s">
        <v>983</v>
      </c>
      <c r="N606" s="182" t="s">
        <v>984</v>
      </c>
      <c r="O606" s="182"/>
      <c r="P606" s="145" t="s">
        <v>16</v>
      </c>
      <c r="Q606" s="146" t="s">
        <v>985</v>
      </c>
      <c r="R606" s="138" t="s">
        <v>134</v>
      </c>
      <c r="S606" s="138" t="s">
        <v>46</v>
      </c>
      <c r="T606" s="147" t="s">
        <v>21</v>
      </c>
      <c r="U606" s="259" t="s">
        <v>3332</v>
      </c>
      <c r="V606" s="149" t="s">
        <v>778</v>
      </c>
      <c r="W606" s="149"/>
      <c r="X606" s="138"/>
      <c r="Y606" s="144" t="s">
        <v>3315</v>
      </c>
      <c r="Z606" s="144" t="s">
        <v>3315</v>
      </c>
      <c r="AA606" s="144" t="s">
        <v>3315</v>
      </c>
      <c r="AB606" s="144" t="s">
        <v>3315</v>
      </c>
      <c r="AC606" s="144" t="s">
        <v>3315</v>
      </c>
      <c r="AD606" s="144" t="s">
        <v>3315</v>
      </c>
      <c r="AE606" s="144" t="s">
        <v>3315</v>
      </c>
      <c r="AF606" s="144" t="s">
        <v>3315</v>
      </c>
      <c r="AG606" s="144" t="s">
        <v>3315</v>
      </c>
      <c r="AH606" s="144" t="s">
        <v>3315</v>
      </c>
      <c r="AI606" s="144" t="s">
        <v>3315</v>
      </c>
      <c r="AJ606" s="144" t="s">
        <v>3315</v>
      </c>
      <c r="AK606" s="144"/>
      <c r="AL606" s="144" t="s">
        <v>3315</v>
      </c>
      <c r="AM606" s="144"/>
      <c r="AN606" s="144" t="s">
        <v>3315</v>
      </c>
      <c r="AO606" s="144" t="s">
        <v>3315</v>
      </c>
      <c r="AP606" s="144" t="s">
        <v>3315</v>
      </c>
      <c r="AQ606" s="144" t="s">
        <v>3315</v>
      </c>
      <c r="AR606" s="144" t="s">
        <v>3315</v>
      </c>
      <c r="AS606" s="144" t="s">
        <v>3315</v>
      </c>
      <c r="AT606" s="144" t="s">
        <v>3315</v>
      </c>
      <c r="AU606" s="144" t="s">
        <v>3315</v>
      </c>
      <c r="AV606" s="144" t="s">
        <v>3315</v>
      </c>
      <c r="AW606" s="144" t="s">
        <v>3315</v>
      </c>
      <c r="AX606" s="144" t="s">
        <v>3315</v>
      </c>
      <c r="AY606" s="144" t="s">
        <v>3315</v>
      </c>
      <c r="AZ606" s="144">
        <v>0</v>
      </c>
      <c r="BA606" s="144" t="s">
        <v>3315</v>
      </c>
      <c r="BB606" s="144" t="s">
        <v>3315</v>
      </c>
      <c r="BC606" s="144" t="s">
        <v>3315</v>
      </c>
      <c r="BD606" s="144" t="s">
        <v>3315</v>
      </c>
      <c r="BE606" s="144" t="s">
        <v>3315</v>
      </c>
      <c r="BF606" s="144" t="s">
        <v>3315</v>
      </c>
    </row>
    <row r="607" spans="1:58" ht="16.5" customHeight="1" x14ac:dyDescent="0.25">
      <c r="B607" s="114">
        <v>4387</v>
      </c>
      <c r="C607" s="114"/>
      <c r="D607" s="113">
        <v>1</v>
      </c>
      <c r="E607" s="120"/>
      <c r="F607" s="120" t="s">
        <v>2374</v>
      </c>
      <c r="G607" s="100" t="s">
        <v>3493</v>
      </c>
      <c r="H607" s="124" t="s">
        <v>16</v>
      </c>
      <c r="I607" s="100"/>
      <c r="J607" s="183" t="s">
        <v>2375</v>
      </c>
      <c r="K607" s="110" t="s">
        <v>15</v>
      </c>
      <c r="L607" s="111" t="s">
        <v>16</v>
      </c>
      <c r="M607" s="112" t="s">
        <v>2376</v>
      </c>
      <c r="N607" s="114" t="s">
        <v>2377</v>
      </c>
      <c r="O607" s="114"/>
      <c r="P607" s="118" t="s">
        <v>16</v>
      </c>
      <c r="Q607" s="119" t="s">
        <v>2376</v>
      </c>
      <c r="R607" s="90" t="s">
        <v>1405</v>
      </c>
      <c r="S607" s="106" t="s">
        <v>583</v>
      </c>
      <c r="T607" s="107" t="s">
        <v>583</v>
      </c>
      <c r="U607" s="115"/>
      <c r="V607" s="108" t="s">
        <v>1265</v>
      </c>
      <c r="W607" s="121" t="s">
        <v>3809</v>
      </c>
      <c r="X607" s="108"/>
    </row>
    <row r="608" spans="1:58" ht="16.5" customHeight="1" x14ac:dyDescent="0.25">
      <c r="B608" s="102">
        <v>4392</v>
      </c>
      <c r="C608" s="102"/>
      <c r="D608" s="123">
        <v>1</v>
      </c>
      <c r="E608" s="120"/>
      <c r="F608" s="90"/>
      <c r="G608" s="100" t="s">
        <v>3493</v>
      </c>
      <c r="H608" s="124" t="s">
        <v>16</v>
      </c>
      <c r="I608" s="100"/>
      <c r="J608" s="216" t="s">
        <v>2378</v>
      </c>
      <c r="K608" s="110" t="s">
        <v>15</v>
      </c>
      <c r="L608" s="111" t="s">
        <v>16</v>
      </c>
      <c r="M608" s="112" t="s">
        <v>2379</v>
      </c>
      <c r="N608" s="117" t="s">
        <v>2380</v>
      </c>
      <c r="O608" s="117"/>
      <c r="P608" s="103" t="s">
        <v>26</v>
      </c>
      <c r="Q608" s="105"/>
      <c r="R608" s="90" t="s">
        <v>2314</v>
      </c>
      <c r="S608" s="100" t="s">
        <v>2010</v>
      </c>
      <c r="T608" s="100" t="s">
        <v>2010</v>
      </c>
      <c r="U608" s="90"/>
      <c r="V608" s="108" t="s">
        <v>1159</v>
      </c>
      <c r="W608" s="156" t="s">
        <v>3332</v>
      </c>
      <c r="X608" s="108"/>
    </row>
    <row r="609" spans="1:58" ht="16.5" customHeight="1" x14ac:dyDescent="0.25">
      <c r="B609" s="114">
        <v>4396</v>
      </c>
      <c r="C609" s="114"/>
      <c r="D609" s="113"/>
      <c r="E609" s="120" t="s">
        <v>826</v>
      </c>
      <c r="F609" s="120" t="s">
        <v>2382</v>
      </c>
      <c r="G609" s="100" t="s">
        <v>3494</v>
      </c>
      <c r="H609" s="103" t="s">
        <v>26</v>
      </c>
      <c r="I609" s="100"/>
      <c r="J609" s="183" t="s">
        <v>2381</v>
      </c>
      <c r="K609" s="102" t="s">
        <v>3833</v>
      </c>
      <c r="L609" s="175" t="s">
        <v>26</v>
      </c>
      <c r="M609" s="115"/>
      <c r="N609" s="120" t="s">
        <v>3832</v>
      </c>
      <c r="O609" s="120"/>
      <c r="P609" s="103" t="s">
        <v>26</v>
      </c>
      <c r="Q609" s="105"/>
      <c r="R609" s="90" t="s">
        <v>2285</v>
      </c>
      <c r="S609" s="106" t="s">
        <v>46</v>
      </c>
      <c r="T609" s="100" t="s">
        <v>778</v>
      </c>
      <c r="V609" s="108" t="s">
        <v>1244</v>
      </c>
      <c r="W609" s="156" t="s">
        <v>3332</v>
      </c>
      <c r="X609" s="108"/>
      <c r="Y609" s="120">
        <v>0</v>
      </c>
      <c r="Z609" s="120" t="s">
        <v>3315</v>
      </c>
      <c r="AA609" s="120" t="s">
        <v>3315</v>
      </c>
      <c r="AB609" s="120" t="s">
        <v>3315</v>
      </c>
      <c r="AC609" s="120" t="s">
        <v>3315</v>
      </c>
      <c r="AD609" s="120" t="s">
        <v>3315</v>
      </c>
      <c r="AE609" s="120" t="s">
        <v>3315</v>
      </c>
      <c r="AF609" s="120" t="s">
        <v>3315</v>
      </c>
      <c r="AG609" s="120" t="s">
        <v>3315</v>
      </c>
      <c r="AH609" s="120" t="s">
        <v>3315</v>
      </c>
      <c r="AI609" s="120" t="s">
        <v>3315</v>
      </c>
      <c r="AJ609" s="120" t="s">
        <v>3315</v>
      </c>
      <c r="AK609" s="120" t="s">
        <v>3315</v>
      </c>
      <c r="AL609" s="120" t="s">
        <v>3315</v>
      </c>
      <c r="AM609" s="120" t="s">
        <v>3315</v>
      </c>
      <c r="AN609" s="120" t="s">
        <v>3315</v>
      </c>
      <c r="AO609" s="120" t="s">
        <v>3315</v>
      </c>
      <c r="AP609" s="120" t="s">
        <v>3315</v>
      </c>
      <c r="AQ609" s="120" t="s">
        <v>3315</v>
      </c>
      <c r="AR609" s="120" t="s">
        <v>3315</v>
      </c>
      <c r="AS609" s="120" t="s">
        <v>3315</v>
      </c>
      <c r="AT609" s="120" t="s">
        <v>3315</v>
      </c>
      <c r="AU609" s="120" t="s">
        <v>3315</v>
      </c>
      <c r="AV609" s="120" t="s">
        <v>3315</v>
      </c>
      <c r="AW609" s="120" t="s">
        <v>3315</v>
      </c>
      <c r="AX609" s="120" t="s">
        <v>3315</v>
      </c>
      <c r="AY609" s="120" t="s">
        <v>3315</v>
      </c>
      <c r="AZ609" s="120" t="s">
        <v>3315</v>
      </c>
      <c r="BA609" s="120" t="s">
        <v>3315</v>
      </c>
      <c r="BB609" s="120" t="s">
        <v>3315</v>
      </c>
      <c r="BC609" s="120" t="s">
        <v>3315</v>
      </c>
      <c r="BD609" s="120" t="s">
        <v>3315</v>
      </c>
      <c r="BE609" s="120" t="s">
        <v>3315</v>
      </c>
      <c r="BF609" s="120" t="s">
        <v>3315</v>
      </c>
    </row>
    <row r="610" spans="1:58" ht="16.5" customHeight="1" x14ac:dyDescent="0.25">
      <c r="B610" s="191">
        <v>4396</v>
      </c>
      <c r="C610" s="147" t="s">
        <v>3658</v>
      </c>
      <c r="D610" s="191">
        <v>2</v>
      </c>
      <c r="E610" s="147" t="s">
        <v>3658</v>
      </c>
      <c r="F610" s="147" t="s">
        <v>3658</v>
      </c>
      <c r="G610" s="138" t="s">
        <v>3494</v>
      </c>
      <c r="H610" s="139" t="s">
        <v>26</v>
      </c>
      <c r="I610" s="147" t="s">
        <v>3658</v>
      </c>
      <c r="J610" s="272" t="s">
        <v>2381</v>
      </c>
      <c r="K610" s="157" t="s">
        <v>2369</v>
      </c>
      <c r="L610" s="142" t="s">
        <v>16</v>
      </c>
      <c r="M610" s="143" t="s">
        <v>2232</v>
      </c>
      <c r="N610" s="144" t="s">
        <v>2371</v>
      </c>
      <c r="O610" s="144"/>
      <c r="P610" s="139" t="s">
        <v>26</v>
      </c>
      <c r="Q610" s="144"/>
      <c r="R610" s="138" t="s">
        <v>2285</v>
      </c>
      <c r="S610" s="141" t="s">
        <v>46</v>
      </c>
      <c r="T610" s="138" t="s">
        <v>778</v>
      </c>
      <c r="V610" s="149" t="s">
        <v>1244</v>
      </c>
      <c r="W610" s="259" t="s">
        <v>3332</v>
      </c>
      <c r="X610" s="149"/>
      <c r="Y610" s="163"/>
      <c r="Z610" s="163"/>
      <c r="AA610" s="163"/>
      <c r="AB610" s="163"/>
      <c r="AC610" s="163"/>
      <c r="AD610" s="163"/>
      <c r="AE610" s="163"/>
      <c r="AF610" s="163"/>
      <c r="AG610" s="163"/>
      <c r="AH610" s="163"/>
      <c r="AI610" s="163"/>
      <c r="AJ610" s="163"/>
      <c r="AK610" s="163"/>
      <c r="AL610" s="163"/>
      <c r="AM610" s="163"/>
      <c r="AN610" s="163"/>
      <c r="AO610" s="163"/>
      <c r="AP610" s="163"/>
      <c r="AQ610" s="163"/>
      <c r="AR610" s="163"/>
      <c r="AS610" s="163"/>
      <c r="AT610" s="163"/>
      <c r="AU610" s="163"/>
      <c r="AV610" s="163"/>
      <c r="AW610" s="163"/>
      <c r="AX610" s="163"/>
      <c r="AY610" s="163"/>
      <c r="AZ610" s="163"/>
      <c r="BA610" s="163"/>
      <c r="BB610" s="163"/>
      <c r="BC610" s="163"/>
      <c r="BD610" s="163"/>
      <c r="BE610" s="163"/>
      <c r="BF610" s="163"/>
    </row>
    <row r="611" spans="1:58" ht="16.5" customHeight="1" x14ac:dyDescent="0.25">
      <c r="B611" s="114">
        <v>4397</v>
      </c>
      <c r="C611" s="114"/>
      <c r="D611" s="114">
        <v>1</v>
      </c>
      <c r="E611" s="120"/>
      <c r="F611" s="120" t="s">
        <v>2383</v>
      </c>
      <c r="G611" s="100" t="s">
        <v>3493</v>
      </c>
      <c r="H611" s="124" t="s">
        <v>16</v>
      </c>
      <c r="I611" s="100"/>
      <c r="J611" s="183" t="s">
        <v>2384</v>
      </c>
      <c r="K611" s="107" t="s">
        <v>2385</v>
      </c>
      <c r="L611" s="111" t="s">
        <v>16</v>
      </c>
      <c r="M611" s="112" t="s">
        <v>2217</v>
      </c>
      <c r="N611" s="120" t="s">
        <v>2386</v>
      </c>
      <c r="O611" s="120"/>
      <c r="P611" s="103" t="s">
        <v>26</v>
      </c>
      <c r="Q611" s="105"/>
      <c r="R611" s="90" t="s">
        <v>2178</v>
      </c>
      <c r="S611" s="100" t="s">
        <v>46</v>
      </c>
      <c r="T611" s="120" t="s">
        <v>778</v>
      </c>
      <c r="U611" s="105"/>
      <c r="V611" s="108" t="s">
        <v>1494</v>
      </c>
      <c r="W611" s="259" t="s">
        <v>3322</v>
      </c>
      <c r="X611" s="108"/>
    </row>
    <row r="612" spans="1:58" ht="16.5" customHeight="1" x14ac:dyDescent="0.25">
      <c r="B612" s="102">
        <v>4398</v>
      </c>
      <c r="C612" s="123"/>
      <c r="D612" s="123">
        <v>2</v>
      </c>
      <c r="E612" s="100"/>
      <c r="F612" s="90" t="s">
        <v>986</v>
      </c>
      <c r="G612" s="100" t="s">
        <v>3494</v>
      </c>
      <c r="H612" s="124" t="s">
        <v>16</v>
      </c>
      <c r="I612" s="100"/>
      <c r="J612" s="216" t="s">
        <v>987</v>
      </c>
      <c r="K612" s="123" t="s">
        <v>988</v>
      </c>
      <c r="L612" s="111" t="s">
        <v>16</v>
      </c>
      <c r="M612" s="112" t="s">
        <v>989</v>
      </c>
      <c r="N612" s="105" t="s">
        <v>990</v>
      </c>
      <c r="O612" s="105"/>
      <c r="P612" s="103" t="s">
        <v>26</v>
      </c>
      <c r="Q612" s="105"/>
      <c r="R612" s="90" t="s">
        <v>377</v>
      </c>
      <c r="S612" s="100" t="s">
        <v>28</v>
      </c>
      <c r="T612" s="135" t="s">
        <v>21</v>
      </c>
      <c r="U612" s="99" t="s">
        <v>3330</v>
      </c>
      <c r="V612" s="108" t="s">
        <v>29</v>
      </c>
      <c r="W612" s="108"/>
      <c r="X612" s="100"/>
      <c r="Y612" s="120" t="s">
        <v>3517</v>
      </c>
      <c r="Z612" s="120">
        <v>0</v>
      </c>
      <c r="AA612" s="120" t="s">
        <v>3315</v>
      </c>
      <c r="AB612" s="120" t="s">
        <v>3315</v>
      </c>
      <c r="AC612" s="120" t="s">
        <v>3315</v>
      </c>
      <c r="AD612" s="120" t="s">
        <v>3315</v>
      </c>
      <c r="AE612" s="120" t="s">
        <v>3315</v>
      </c>
      <c r="AF612" s="120" t="s">
        <v>3315</v>
      </c>
      <c r="AG612" s="120" t="s">
        <v>3315</v>
      </c>
      <c r="AH612" s="120" t="s">
        <v>3315</v>
      </c>
      <c r="AI612" s="120" t="s">
        <v>3315</v>
      </c>
      <c r="AJ612" s="120" t="s">
        <v>3315</v>
      </c>
      <c r="AK612" s="120"/>
      <c r="AL612" s="120" t="s">
        <v>3315</v>
      </c>
      <c r="AM612" s="120"/>
      <c r="AN612" s="120" t="s">
        <v>3315</v>
      </c>
      <c r="AO612" s="120" t="s">
        <v>3315</v>
      </c>
      <c r="AP612" s="120" t="s">
        <v>3315</v>
      </c>
      <c r="AQ612" s="120" t="s">
        <v>3315</v>
      </c>
      <c r="AR612" s="120" t="s">
        <v>3315</v>
      </c>
      <c r="AS612" s="120" t="s">
        <v>3315</v>
      </c>
      <c r="AT612" s="120" t="s">
        <v>3315</v>
      </c>
      <c r="AU612" s="120" t="s">
        <v>3315</v>
      </c>
      <c r="AV612" s="120" t="s">
        <v>3315</v>
      </c>
      <c r="AW612" s="120" t="s">
        <v>3315</v>
      </c>
      <c r="AX612" s="120" t="s">
        <v>3315</v>
      </c>
      <c r="AY612" s="120" t="s">
        <v>3315</v>
      </c>
      <c r="AZ612" s="120" t="s">
        <v>3315</v>
      </c>
      <c r="BA612" s="120" t="s">
        <v>3315</v>
      </c>
      <c r="BB612" s="120" t="s">
        <v>3315</v>
      </c>
      <c r="BC612" s="120" t="s">
        <v>3315</v>
      </c>
      <c r="BD612" s="120" t="s">
        <v>3315</v>
      </c>
      <c r="BE612" s="120" t="s">
        <v>3315</v>
      </c>
      <c r="BF612" s="120" t="s">
        <v>3315</v>
      </c>
    </row>
    <row r="613" spans="1:58" ht="16.5" customHeight="1" x14ac:dyDescent="0.25">
      <c r="B613" s="102">
        <v>4400</v>
      </c>
      <c r="C613" s="123"/>
      <c r="D613" s="123">
        <v>1</v>
      </c>
      <c r="E613" s="100"/>
      <c r="F613" s="90"/>
      <c r="G613" s="100" t="s">
        <v>3494</v>
      </c>
      <c r="H613" s="103" t="s">
        <v>26</v>
      </c>
      <c r="I613" s="100"/>
      <c r="J613" s="216" t="s">
        <v>991</v>
      </c>
      <c r="K613" s="110" t="s">
        <v>15</v>
      </c>
      <c r="L613" s="111" t="s">
        <v>16</v>
      </c>
      <c r="M613" s="112" t="s">
        <v>992</v>
      </c>
      <c r="N613" s="117" t="s">
        <v>993</v>
      </c>
      <c r="O613" s="117"/>
      <c r="P613" s="118" t="s">
        <v>16</v>
      </c>
      <c r="Q613" s="119" t="s">
        <v>992</v>
      </c>
      <c r="R613" s="90" t="s">
        <v>680</v>
      </c>
      <c r="S613" s="100" t="s">
        <v>46</v>
      </c>
      <c r="T613" s="135" t="s">
        <v>21</v>
      </c>
      <c r="U613" s="156" t="s">
        <v>3332</v>
      </c>
      <c r="V613" s="108" t="s">
        <v>171</v>
      </c>
      <c r="W613" s="108"/>
      <c r="X613" s="100"/>
      <c r="Y613" s="120">
        <v>0</v>
      </c>
      <c r="Z613" s="120" t="s">
        <v>3315</v>
      </c>
      <c r="AA613" s="120" t="s">
        <v>3315</v>
      </c>
      <c r="AB613" s="120" t="s">
        <v>3315</v>
      </c>
      <c r="AC613" s="120" t="s">
        <v>3315</v>
      </c>
      <c r="AD613" s="120" t="s">
        <v>3315</v>
      </c>
      <c r="AE613" s="120" t="s">
        <v>3315</v>
      </c>
      <c r="AF613" s="120" t="s">
        <v>3315</v>
      </c>
      <c r="AG613" s="120" t="s">
        <v>3315</v>
      </c>
      <c r="AH613" s="120" t="s">
        <v>3315</v>
      </c>
      <c r="AI613" s="120" t="s">
        <v>3315</v>
      </c>
      <c r="AJ613" s="120" t="s">
        <v>3315</v>
      </c>
      <c r="AK613" s="120"/>
      <c r="AL613" s="120" t="s">
        <v>3315</v>
      </c>
      <c r="AM613" s="120"/>
      <c r="AN613" s="120" t="s">
        <v>3315</v>
      </c>
      <c r="AO613" s="120" t="s">
        <v>3315</v>
      </c>
      <c r="AP613" s="120" t="s">
        <v>3315</v>
      </c>
      <c r="AQ613" s="120" t="s">
        <v>3315</v>
      </c>
      <c r="AR613" s="120" t="s">
        <v>3315</v>
      </c>
      <c r="AS613" s="120" t="s">
        <v>3315</v>
      </c>
      <c r="AT613" s="120" t="s">
        <v>3315</v>
      </c>
      <c r="AU613" s="120" t="s">
        <v>3315</v>
      </c>
      <c r="AV613" s="120" t="s">
        <v>3315</v>
      </c>
      <c r="AW613" s="120" t="s">
        <v>3315</v>
      </c>
      <c r="AX613" s="120" t="s">
        <v>3315</v>
      </c>
      <c r="AY613" s="120" t="s">
        <v>3315</v>
      </c>
      <c r="AZ613" s="120" t="s">
        <v>3315</v>
      </c>
      <c r="BA613" s="120" t="s">
        <v>3315</v>
      </c>
      <c r="BB613" s="120" t="s">
        <v>3315</v>
      </c>
      <c r="BC613" s="120" t="s">
        <v>3315</v>
      </c>
      <c r="BD613" s="120" t="s">
        <v>3315</v>
      </c>
      <c r="BE613" s="120" t="s">
        <v>3315</v>
      </c>
      <c r="BF613" s="120" t="s">
        <v>3315</v>
      </c>
    </row>
    <row r="614" spans="1:58" ht="16.5" customHeight="1" x14ac:dyDescent="0.25">
      <c r="B614" s="136">
        <v>4403</v>
      </c>
      <c r="C614" s="147" t="s">
        <v>3658</v>
      </c>
      <c r="D614" s="136"/>
      <c r="E614" s="144" t="s">
        <v>3724</v>
      </c>
      <c r="F614" s="147" t="s">
        <v>3658</v>
      </c>
      <c r="G614" s="147"/>
      <c r="H614" s="139" t="s">
        <v>26</v>
      </c>
      <c r="I614" s="147" t="s">
        <v>3658</v>
      </c>
      <c r="J614" s="140" t="s">
        <v>995</v>
      </c>
      <c r="K614" s="136" t="s">
        <v>40</v>
      </c>
      <c r="L614" s="273"/>
      <c r="M614" s="143"/>
      <c r="N614" s="191"/>
      <c r="O614" s="191"/>
      <c r="P614" s="139" t="s">
        <v>26</v>
      </c>
      <c r="Q614" s="144"/>
      <c r="R614" s="138" t="s">
        <v>134</v>
      </c>
      <c r="S614" s="138" t="s">
        <v>46</v>
      </c>
      <c r="T614" s="147" t="s">
        <v>21</v>
      </c>
      <c r="U614" s="147"/>
      <c r="V614" s="149" t="s">
        <v>685</v>
      </c>
      <c r="W614" s="149"/>
      <c r="X614" s="149"/>
      <c r="Y614" s="144" t="s">
        <v>3315</v>
      </c>
      <c r="Z614" s="144" t="s">
        <v>3315</v>
      </c>
      <c r="AA614" s="144" t="s">
        <v>3315</v>
      </c>
      <c r="AB614" s="144" t="s">
        <v>3315</v>
      </c>
      <c r="AC614" s="144" t="s">
        <v>3315</v>
      </c>
      <c r="AD614" s="144" t="s">
        <v>3315</v>
      </c>
      <c r="AE614" s="144" t="s">
        <v>3315</v>
      </c>
      <c r="AF614" s="144" t="s">
        <v>3315</v>
      </c>
      <c r="AG614" s="144" t="s">
        <v>3315</v>
      </c>
      <c r="AH614" s="144" t="s">
        <v>3315</v>
      </c>
      <c r="AI614" s="144" t="s">
        <v>3315</v>
      </c>
      <c r="AJ614" s="144" t="s">
        <v>3315</v>
      </c>
      <c r="AK614" s="144"/>
      <c r="AL614" s="144" t="s">
        <v>3315</v>
      </c>
      <c r="AM614" s="144"/>
      <c r="AN614" s="144" t="s">
        <v>3315</v>
      </c>
      <c r="AO614" s="144" t="s">
        <v>3315</v>
      </c>
      <c r="AP614" s="144" t="s">
        <v>3315</v>
      </c>
      <c r="AQ614" s="144" t="s">
        <v>3315</v>
      </c>
      <c r="AR614" s="144" t="s">
        <v>3315</v>
      </c>
      <c r="AS614" s="144" t="s">
        <v>3315</v>
      </c>
      <c r="AT614" s="144" t="s">
        <v>3315</v>
      </c>
      <c r="AU614" s="144" t="s">
        <v>3315</v>
      </c>
      <c r="AV614" s="144" t="s">
        <v>3315</v>
      </c>
      <c r="AW614" s="144" t="s">
        <v>3315</v>
      </c>
      <c r="AX614" s="144" t="s">
        <v>3315</v>
      </c>
      <c r="AY614" s="144" t="s">
        <v>3315</v>
      </c>
      <c r="AZ614" s="144" t="s">
        <v>3315</v>
      </c>
      <c r="BA614" s="144" t="s">
        <v>3315</v>
      </c>
      <c r="BB614" s="144" t="s">
        <v>3315</v>
      </c>
      <c r="BC614" s="144" t="s">
        <v>3315</v>
      </c>
      <c r="BD614" s="144" t="s">
        <v>3315</v>
      </c>
      <c r="BE614" s="144" t="s">
        <v>3315</v>
      </c>
      <c r="BF614" s="144" t="s">
        <v>3315</v>
      </c>
    </row>
    <row r="615" spans="1:58" ht="16.5" customHeight="1" x14ac:dyDescent="0.25">
      <c r="A615" s="128"/>
      <c r="B615" s="123">
        <v>4403</v>
      </c>
      <c r="C615" s="250"/>
      <c r="D615" s="123"/>
      <c r="E615" s="105" t="s">
        <v>189</v>
      </c>
      <c r="F615" s="250"/>
      <c r="G615" s="100" t="s">
        <v>3494</v>
      </c>
      <c r="H615" s="265" t="s">
        <v>26</v>
      </c>
      <c r="I615" s="250"/>
      <c r="J615" s="216" t="s">
        <v>995</v>
      </c>
      <c r="K615" s="123" t="s">
        <v>40</v>
      </c>
      <c r="L615" s="269"/>
      <c r="M615" s="112"/>
      <c r="N615" s="114"/>
      <c r="O615" s="114"/>
      <c r="P615" s="265" t="s">
        <v>26</v>
      </c>
      <c r="Q615" s="105"/>
      <c r="R615" s="90" t="s">
        <v>134</v>
      </c>
      <c r="S615" s="90" t="s">
        <v>46</v>
      </c>
      <c r="T615" s="135" t="s">
        <v>21</v>
      </c>
      <c r="U615" s="156" t="s">
        <v>3332</v>
      </c>
      <c r="V615" s="240" t="s">
        <v>685</v>
      </c>
      <c r="W615" s="240"/>
      <c r="X615" s="240"/>
      <c r="Y615" s="105" t="s">
        <v>3315</v>
      </c>
      <c r="Z615" s="105" t="s">
        <v>3315</v>
      </c>
      <c r="AA615" s="105" t="s">
        <v>3315</v>
      </c>
      <c r="AB615" s="105" t="s">
        <v>3315</v>
      </c>
      <c r="AC615" s="105" t="s">
        <v>3315</v>
      </c>
      <c r="AD615" s="105" t="s">
        <v>3315</v>
      </c>
      <c r="AE615" s="105" t="s">
        <v>3315</v>
      </c>
      <c r="AF615" s="105" t="s">
        <v>3315</v>
      </c>
      <c r="AG615" s="105" t="s">
        <v>3315</v>
      </c>
      <c r="AH615" s="105" t="s">
        <v>3315</v>
      </c>
      <c r="AI615" s="105" t="s">
        <v>3315</v>
      </c>
      <c r="AJ615" s="105" t="s">
        <v>3315</v>
      </c>
      <c r="AK615" s="105"/>
      <c r="AL615" s="105" t="s">
        <v>3315</v>
      </c>
      <c r="AM615" s="105"/>
      <c r="AN615" s="105" t="s">
        <v>3315</v>
      </c>
      <c r="AO615" s="105" t="s">
        <v>3315</v>
      </c>
      <c r="AP615" s="105" t="s">
        <v>3315</v>
      </c>
      <c r="AQ615" s="105" t="s">
        <v>3315</v>
      </c>
      <c r="AR615" s="105" t="s">
        <v>3315</v>
      </c>
      <c r="AS615" s="105" t="s">
        <v>3315</v>
      </c>
      <c r="AT615" s="105" t="s">
        <v>3315</v>
      </c>
      <c r="AU615" s="105" t="s">
        <v>3315</v>
      </c>
      <c r="AV615" s="105" t="s">
        <v>3315</v>
      </c>
      <c r="AW615" s="105" t="s">
        <v>3315</v>
      </c>
      <c r="AX615" s="105" t="s">
        <v>3315</v>
      </c>
      <c r="AY615" s="105" t="s">
        <v>3315</v>
      </c>
      <c r="AZ615" s="105" t="s">
        <v>3315</v>
      </c>
      <c r="BA615" s="105" t="s">
        <v>3315</v>
      </c>
      <c r="BB615" s="105" t="s">
        <v>3315</v>
      </c>
      <c r="BC615" s="105" t="s">
        <v>3315</v>
      </c>
      <c r="BD615" s="105" t="s">
        <v>3315</v>
      </c>
      <c r="BE615" s="105" t="s">
        <v>3315</v>
      </c>
      <c r="BF615" s="105" t="s">
        <v>3315</v>
      </c>
    </row>
    <row r="616" spans="1:58" ht="16.5" customHeight="1" x14ac:dyDescent="0.25">
      <c r="B616" s="123">
        <v>4406</v>
      </c>
      <c r="C616" s="123"/>
      <c r="D616" s="123">
        <v>2</v>
      </c>
      <c r="E616" s="90"/>
      <c r="F616" s="100"/>
      <c r="G616" s="100" t="s">
        <v>3492</v>
      </c>
      <c r="H616" s="124" t="s">
        <v>16</v>
      </c>
      <c r="I616" s="100"/>
      <c r="J616" s="101" t="s">
        <v>2387</v>
      </c>
      <c r="K616" s="110" t="s">
        <v>15</v>
      </c>
      <c r="L616" s="111" t="s">
        <v>16</v>
      </c>
      <c r="M616" s="130" t="s">
        <v>2388</v>
      </c>
      <c r="N616" s="120" t="s">
        <v>2389</v>
      </c>
      <c r="O616" s="120"/>
      <c r="P616" s="103" t="s">
        <v>26</v>
      </c>
      <c r="Q616" s="105"/>
      <c r="R616" s="90" t="s">
        <v>2310</v>
      </c>
      <c r="S616" s="100" t="s">
        <v>1173</v>
      </c>
      <c r="T616" s="100" t="s">
        <v>1173</v>
      </c>
      <c r="U616" s="100"/>
      <c r="V616" s="108" t="s">
        <v>2390</v>
      </c>
      <c r="W616" s="121" t="s">
        <v>3333</v>
      </c>
      <c r="X616" s="108"/>
    </row>
    <row r="617" spans="1:58" customFormat="1" ht="15.75" hidden="1" customHeight="1" x14ac:dyDescent="0.35">
      <c r="A617" s="58"/>
      <c r="B617" s="24">
        <v>4415</v>
      </c>
      <c r="C617" s="24"/>
      <c r="D617" s="7" t="s">
        <v>248</v>
      </c>
      <c r="E617" s="22"/>
      <c r="F617" s="23" t="s">
        <v>2391</v>
      </c>
      <c r="G617" s="8" t="s">
        <v>3494</v>
      </c>
      <c r="H617" s="33" t="s">
        <v>16</v>
      </c>
      <c r="I617" s="59"/>
      <c r="J617" s="75" t="s">
        <v>2392</v>
      </c>
      <c r="K617" s="12" t="s">
        <v>15</v>
      </c>
      <c r="L617" s="13" t="s">
        <v>16</v>
      </c>
      <c r="M617" s="14" t="s">
        <v>1382</v>
      </c>
      <c r="N617" s="23" t="s">
        <v>2393</v>
      </c>
      <c r="O617" s="23" t="s">
        <v>47</v>
      </c>
      <c r="P617" s="16" t="s">
        <v>26</v>
      </c>
      <c r="Q617" s="23"/>
      <c r="R617" s="22" t="s">
        <v>2222</v>
      </c>
      <c r="S617" s="8" t="s">
        <v>1173</v>
      </c>
      <c r="T617" s="19" t="s">
        <v>1173</v>
      </c>
      <c r="U617" s="41" t="s">
        <v>3519</v>
      </c>
      <c r="V617" s="11" t="s">
        <v>1159</v>
      </c>
      <c r="W617" s="11"/>
      <c r="X617" s="11"/>
      <c r="Z617" s="65" t="s">
        <v>3323</v>
      </c>
      <c r="AB617" s="6"/>
      <c r="AC617" s="6"/>
      <c r="AD617" s="6"/>
      <c r="AH617" s="6"/>
      <c r="AI617" s="6"/>
      <c r="AJ617" s="6"/>
      <c r="AK617" s="6"/>
      <c r="AM617" s="58"/>
      <c r="AN617" s="6"/>
      <c r="AO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</row>
    <row r="618" spans="1:58" ht="16.5" customHeight="1" x14ac:dyDescent="0.25">
      <c r="B618" s="114">
        <v>4418</v>
      </c>
      <c r="C618" s="114"/>
      <c r="D618" s="98"/>
      <c r="E618" s="90" t="s">
        <v>221</v>
      </c>
      <c r="F618" s="105" t="s">
        <v>999</v>
      </c>
      <c r="G618" s="100" t="s">
        <v>3492</v>
      </c>
      <c r="H618" s="103" t="s">
        <v>26</v>
      </c>
      <c r="I618" s="100"/>
      <c r="J618" s="212" t="s">
        <v>996</v>
      </c>
      <c r="K618" s="102" t="s">
        <v>40</v>
      </c>
      <c r="L618" s="165"/>
      <c r="M618" s="112"/>
      <c r="N618" s="113"/>
      <c r="O618" s="113"/>
      <c r="P618" s="103" t="s">
        <v>26</v>
      </c>
      <c r="Q618" s="105"/>
      <c r="R618" s="90" t="s">
        <v>3613</v>
      </c>
      <c r="S618" s="100" t="s">
        <v>46</v>
      </c>
      <c r="T618" s="155" t="s">
        <v>21</v>
      </c>
      <c r="U618" s="156" t="s">
        <v>3332</v>
      </c>
      <c r="V618" s="108"/>
      <c r="W618" s="120"/>
      <c r="X618" s="120"/>
      <c r="Y618" s="120" t="s">
        <v>3315</v>
      </c>
      <c r="Z618" s="120" t="s">
        <v>3315</v>
      </c>
      <c r="AA618" s="120" t="s">
        <v>3315</v>
      </c>
      <c r="AB618" s="120" t="s">
        <v>3315</v>
      </c>
      <c r="AC618" s="120" t="s">
        <v>3315</v>
      </c>
      <c r="AD618" s="120" t="s">
        <v>3315</v>
      </c>
      <c r="AE618" s="120" t="s">
        <v>3315</v>
      </c>
      <c r="AF618" s="120" t="s">
        <v>3315</v>
      </c>
      <c r="AG618" s="120" t="s">
        <v>3315</v>
      </c>
      <c r="AH618" s="120" t="s">
        <v>3315</v>
      </c>
      <c r="AI618" s="120" t="s">
        <v>3315</v>
      </c>
      <c r="AJ618" s="120" t="s">
        <v>3315</v>
      </c>
      <c r="AK618" s="120"/>
      <c r="AL618" s="120" t="s">
        <v>3315</v>
      </c>
      <c r="AM618" s="120"/>
      <c r="AN618" s="120" t="s">
        <v>3315</v>
      </c>
      <c r="AO618" s="120" t="s">
        <v>3315</v>
      </c>
      <c r="AP618" s="120" t="s">
        <v>3315</v>
      </c>
      <c r="AQ618" s="120" t="s">
        <v>3315</v>
      </c>
      <c r="AR618" s="120" t="s">
        <v>3315</v>
      </c>
      <c r="AS618" s="120" t="s">
        <v>3315</v>
      </c>
      <c r="AT618" s="120" t="s">
        <v>3315</v>
      </c>
      <c r="AU618" s="120" t="s">
        <v>3315</v>
      </c>
      <c r="AV618" s="120" t="s">
        <v>3315</v>
      </c>
      <c r="AW618" s="120" t="s">
        <v>3315</v>
      </c>
      <c r="AX618" s="120" t="s">
        <v>3315</v>
      </c>
      <c r="AY618" s="120" t="s">
        <v>3315</v>
      </c>
      <c r="AZ618" s="120" t="s">
        <v>3315</v>
      </c>
      <c r="BA618" s="120" t="s">
        <v>3315</v>
      </c>
      <c r="BB618" s="120" t="s">
        <v>3315</v>
      </c>
      <c r="BC618" s="120" t="s">
        <v>3315</v>
      </c>
      <c r="BD618" s="120" t="s">
        <v>3315</v>
      </c>
      <c r="BE618" s="120" t="s">
        <v>3315</v>
      </c>
      <c r="BF618" s="120" t="s">
        <v>3315</v>
      </c>
    </row>
    <row r="619" spans="1:58" ht="16.5" customHeight="1" x14ac:dyDescent="0.25">
      <c r="B619" s="114">
        <v>4418</v>
      </c>
      <c r="C619" s="114"/>
      <c r="D619" s="98">
        <v>1</v>
      </c>
      <c r="E619" s="90"/>
      <c r="F619" s="105"/>
      <c r="G619" s="100" t="s">
        <v>3492</v>
      </c>
      <c r="H619" s="124" t="s">
        <v>16</v>
      </c>
      <c r="I619" s="100"/>
      <c r="J619" s="212" t="s">
        <v>996</v>
      </c>
      <c r="K619" s="110" t="s">
        <v>15</v>
      </c>
      <c r="L619" s="111" t="s">
        <v>16</v>
      </c>
      <c r="M619" s="112" t="s">
        <v>997</v>
      </c>
      <c r="N619" s="117" t="s">
        <v>998</v>
      </c>
      <c r="O619" s="117"/>
      <c r="P619" s="103" t="s">
        <v>26</v>
      </c>
      <c r="Q619" s="105"/>
      <c r="R619" s="90" t="s">
        <v>3613</v>
      </c>
      <c r="S619" s="100" t="s">
        <v>46</v>
      </c>
      <c r="T619" s="155" t="s">
        <v>21</v>
      </c>
      <c r="U619" s="156" t="s">
        <v>3332</v>
      </c>
      <c r="V619" s="108"/>
      <c r="W619" s="120"/>
      <c r="X619" s="100"/>
      <c r="Y619" s="120" t="s">
        <v>3315</v>
      </c>
      <c r="Z619" s="120" t="s">
        <v>3315</v>
      </c>
      <c r="AA619" s="120" t="s">
        <v>3315</v>
      </c>
      <c r="AB619" s="120" t="s">
        <v>3315</v>
      </c>
      <c r="AC619" s="120" t="s">
        <v>3315</v>
      </c>
      <c r="AD619" s="120" t="s">
        <v>3315</v>
      </c>
      <c r="AE619" s="120" t="s">
        <v>3315</v>
      </c>
      <c r="AF619" s="120" t="s">
        <v>3315</v>
      </c>
      <c r="AG619" s="120" t="s">
        <v>3315</v>
      </c>
      <c r="AH619" s="120" t="s">
        <v>3315</v>
      </c>
      <c r="AI619" s="120" t="s">
        <v>3315</v>
      </c>
      <c r="AJ619" s="120" t="s">
        <v>3315</v>
      </c>
      <c r="AK619" s="120"/>
      <c r="AL619" s="120" t="s">
        <v>3315</v>
      </c>
      <c r="AM619" s="120"/>
      <c r="AN619" s="120" t="s">
        <v>3315</v>
      </c>
      <c r="AO619" s="120" t="s">
        <v>3315</v>
      </c>
      <c r="AP619" s="120" t="s">
        <v>3315</v>
      </c>
      <c r="AQ619" s="120" t="s">
        <v>3315</v>
      </c>
      <c r="AR619" s="120" t="s">
        <v>3315</v>
      </c>
      <c r="AS619" s="120" t="s">
        <v>3315</v>
      </c>
      <c r="AT619" s="120" t="s">
        <v>3315</v>
      </c>
      <c r="AU619" s="120" t="s">
        <v>3315</v>
      </c>
      <c r="AV619" s="120" t="s">
        <v>3315</v>
      </c>
      <c r="AW619" s="120" t="s">
        <v>3315</v>
      </c>
      <c r="AX619" s="120" t="s">
        <v>3315</v>
      </c>
      <c r="AY619" s="120" t="s">
        <v>3315</v>
      </c>
      <c r="AZ619" s="120" t="s">
        <v>3315</v>
      </c>
      <c r="BA619" s="120" t="s">
        <v>3315</v>
      </c>
      <c r="BB619" s="120" t="s">
        <v>3315</v>
      </c>
      <c r="BC619" s="120" t="s">
        <v>3315</v>
      </c>
      <c r="BD619" s="120" t="s">
        <v>3315</v>
      </c>
      <c r="BE619" s="120" t="s">
        <v>3315</v>
      </c>
      <c r="BF619" s="120" t="s">
        <v>3315</v>
      </c>
    </row>
    <row r="620" spans="1:58" ht="16.5" customHeight="1" x14ac:dyDescent="0.25">
      <c r="B620" s="123">
        <v>2627</v>
      </c>
      <c r="C620" s="123">
        <v>33</v>
      </c>
      <c r="D620" s="123">
        <v>2</v>
      </c>
      <c r="E620" s="123"/>
      <c r="F620" s="100" t="s">
        <v>629</v>
      </c>
      <c r="G620" s="100" t="s">
        <v>3492</v>
      </c>
      <c r="H620" s="124" t="s">
        <v>16</v>
      </c>
      <c r="I620" s="100">
        <v>1</v>
      </c>
      <c r="J620" s="116" t="s">
        <v>624</v>
      </c>
      <c r="K620" s="123" t="s">
        <v>380</v>
      </c>
      <c r="L620" s="111" t="s">
        <v>16</v>
      </c>
      <c r="M620" s="188" t="s">
        <v>3413</v>
      </c>
      <c r="N620" s="120" t="s">
        <v>3445</v>
      </c>
      <c r="O620" s="120"/>
      <c r="P620" s="103" t="s">
        <v>26</v>
      </c>
      <c r="Q620" s="105"/>
      <c r="R620" s="90" t="s">
        <v>628</v>
      </c>
      <c r="S620" s="100" t="s">
        <v>28</v>
      </c>
      <c r="T620" s="135" t="s">
        <v>21</v>
      </c>
      <c r="U620" s="99" t="s">
        <v>3870</v>
      </c>
      <c r="V620" s="131" t="s">
        <v>3430</v>
      </c>
      <c r="W620" s="108"/>
      <c r="X620" s="100"/>
      <c r="Y620" s="120">
        <v>1</v>
      </c>
      <c r="Z620" s="120">
        <v>1</v>
      </c>
      <c r="AA620" s="120">
        <v>1</v>
      </c>
      <c r="AB620" s="120" t="s">
        <v>3315</v>
      </c>
      <c r="AC620" s="120" t="s">
        <v>3315</v>
      </c>
      <c r="AD620" s="120" t="s">
        <v>3315</v>
      </c>
      <c r="AE620" s="120" t="s">
        <v>3315</v>
      </c>
      <c r="AF620" s="120" t="s">
        <v>3315</v>
      </c>
      <c r="AG620" s="120" t="s">
        <v>3315</v>
      </c>
      <c r="AH620" s="120" t="s">
        <v>3315</v>
      </c>
      <c r="AI620" s="120" t="s">
        <v>3315</v>
      </c>
      <c r="AJ620" s="120" t="s">
        <v>3315</v>
      </c>
      <c r="AK620" s="120"/>
      <c r="AL620" s="120" t="s">
        <v>3315</v>
      </c>
      <c r="AM620" s="120"/>
      <c r="AN620" s="120" t="s">
        <v>3315</v>
      </c>
      <c r="AO620" s="120" t="s">
        <v>3315</v>
      </c>
      <c r="AP620" s="120">
        <v>1</v>
      </c>
      <c r="AQ620" s="120" t="s">
        <v>3315</v>
      </c>
      <c r="AR620" s="120" t="s">
        <v>3315</v>
      </c>
      <c r="AS620" s="120" t="s">
        <v>3315</v>
      </c>
      <c r="AT620" s="120" t="s">
        <v>3315</v>
      </c>
      <c r="AU620" s="120" t="s">
        <v>3315</v>
      </c>
      <c r="AV620" s="120" t="s">
        <v>3315</v>
      </c>
      <c r="AW620" s="120" t="s">
        <v>3315</v>
      </c>
      <c r="AX620" s="120" t="s">
        <v>3315</v>
      </c>
      <c r="AY620" s="120" t="s">
        <v>3315</v>
      </c>
      <c r="AZ620" s="120" t="s">
        <v>3315</v>
      </c>
      <c r="BA620" s="120" t="s">
        <v>3315</v>
      </c>
      <c r="BB620" s="120" t="s">
        <v>3315</v>
      </c>
      <c r="BC620" s="120" t="s">
        <v>3315</v>
      </c>
      <c r="BD620" s="120" t="s">
        <v>3315</v>
      </c>
      <c r="BE620" s="120" t="s">
        <v>3315</v>
      </c>
      <c r="BF620" s="120" t="s">
        <v>3315</v>
      </c>
    </row>
    <row r="621" spans="1:58" ht="16.5" customHeight="1" x14ac:dyDescent="0.25">
      <c r="B621" s="114">
        <v>4427</v>
      </c>
      <c r="C621" s="114"/>
      <c r="D621" s="114">
        <v>3</v>
      </c>
      <c r="E621" s="105"/>
      <c r="F621" s="120" t="s">
        <v>2394</v>
      </c>
      <c r="G621" s="100" t="s">
        <v>3492</v>
      </c>
      <c r="H621" s="124" t="s">
        <v>16</v>
      </c>
      <c r="I621" s="100"/>
      <c r="J621" s="183" t="s">
        <v>2395</v>
      </c>
      <c r="K621" s="102" t="s">
        <v>2396</v>
      </c>
      <c r="L621" s="111" t="s">
        <v>16</v>
      </c>
      <c r="M621" s="112" t="s">
        <v>2397</v>
      </c>
      <c r="N621" s="117" t="s">
        <v>339</v>
      </c>
      <c r="O621" s="117"/>
      <c r="P621" s="103" t="s">
        <v>26</v>
      </c>
      <c r="Q621" s="105"/>
      <c r="R621" s="90" t="s">
        <v>2194</v>
      </c>
      <c r="S621" s="100" t="s">
        <v>46</v>
      </c>
      <c r="T621" s="100" t="s">
        <v>46</v>
      </c>
      <c r="U621" s="90"/>
      <c r="V621" s="108" t="s">
        <v>1244</v>
      </c>
      <c r="W621" s="156" t="s">
        <v>3877</v>
      </c>
      <c r="X621" s="108"/>
    </row>
    <row r="622" spans="1:58" ht="16.5" customHeight="1" x14ac:dyDescent="0.25">
      <c r="B622" s="114">
        <v>4432</v>
      </c>
      <c r="C622" s="114"/>
      <c r="D622" s="114">
        <v>1</v>
      </c>
      <c r="E622" s="105"/>
      <c r="F622" s="120"/>
      <c r="G622" s="100" t="s">
        <v>3492</v>
      </c>
      <c r="H622" s="103" t="s">
        <v>26</v>
      </c>
      <c r="I622" s="100"/>
      <c r="J622" s="183" t="s">
        <v>2398</v>
      </c>
      <c r="K622" s="114" t="s">
        <v>2399</v>
      </c>
      <c r="L622" s="175" t="s">
        <v>26</v>
      </c>
      <c r="M622" s="268"/>
      <c r="N622" s="117" t="s">
        <v>2400</v>
      </c>
      <c r="O622" s="117"/>
      <c r="P622" s="103" t="s">
        <v>26</v>
      </c>
      <c r="Q622" s="105"/>
      <c r="R622" s="90" t="s">
        <v>2285</v>
      </c>
      <c r="S622" s="106" t="s">
        <v>46</v>
      </c>
      <c r="T622" s="100" t="s">
        <v>778</v>
      </c>
      <c r="U622" s="100"/>
      <c r="V622" s="151" t="s">
        <v>1265</v>
      </c>
      <c r="W622" s="156" t="s">
        <v>3332</v>
      </c>
      <c r="X622" s="151"/>
    </row>
    <row r="623" spans="1:58" ht="16.5" customHeight="1" x14ac:dyDescent="0.25">
      <c r="B623" s="114">
        <v>4433</v>
      </c>
      <c r="C623" s="114"/>
      <c r="D623" s="114">
        <v>1</v>
      </c>
      <c r="E623" s="105"/>
      <c r="F623" s="120"/>
      <c r="G623" s="100" t="s">
        <v>3494</v>
      </c>
      <c r="H623" s="103" t="s">
        <v>26</v>
      </c>
      <c r="I623" s="100"/>
      <c r="J623" s="183" t="s">
        <v>2401</v>
      </c>
      <c r="K623" s="110" t="s">
        <v>15</v>
      </c>
      <c r="L623" s="111" t="s">
        <v>16</v>
      </c>
      <c r="M623" s="112" t="s">
        <v>2402</v>
      </c>
      <c r="N623" s="117" t="s">
        <v>2403</v>
      </c>
      <c r="O623" s="117"/>
      <c r="P623" s="103" t="s">
        <v>26</v>
      </c>
      <c r="Q623" s="105"/>
      <c r="R623" s="90" t="s">
        <v>2285</v>
      </c>
      <c r="S623" s="106" t="s">
        <v>46</v>
      </c>
      <c r="T623" s="100" t="s">
        <v>778</v>
      </c>
      <c r="U623" s="90"/>
      <c r="V623" s="108" t="s">
        <v>21</v>
      </c>
      <c r="W623" s="156" t="s">
        <v>3332</v>
      </c>
      <c r="X623" s="108"/>
    </row>
    <row r="624" spans="1:58" ht="16.5" customHeight="1" x14ac:dyDescent="0.25">
      <c r="B624" s="114">
        <v>4434</v>
      </c>
      <c r="C624" s="114"/>
      <c r="D624" s="114">
        <v>1</v>
      </c>
      <c r="E624" s="105"/>
      <c r="F624" s="120" t="s">
        <v>2404</v>
      </c>
      <c r="G624" s="100" t="s">
        <v>3494</v>
      </c>
      <c r="H624" s="124" t="s">
        <v>16</v>
      </c>
      <c r="I624" s="100"/>
      <c r="J624" s="183" t="s">
        <v>2405</v>
      </c>
      <c r="K624" s="102" t="s">
        <v>2406</v>
      </c>
      <c r="L624" s="111" t="s">
        <v>16</v>
      </c>
      <c r="M624" s="112" t="s">
        <v>2407</v>
      </c>
      <c r="N624" s="117" t="s">
        <v>948</v>
      </c>
      <c r="O624" s="117"/>
      <c r="P624" s="103" t="s">
        <v>26</v>
      </c>
      <c r="Q624" s="105"/>
      <c r="R624" s="90" t="s">
        <v>2194</v>
      </c>
      <c r="S624" s="100" t="s">
        <v>46</v>
      </c>
      <c r="T624" s="100" t="s">
        <v>46</v>
      </c>
      <c r="U624" s="90"/>
      <c r="V624" s="108" t="s">
        <v>1159</v>
      </c>
      <c r="W624" s="156" t="s">
        <v>3327</v>
      </c>
      <c r="X624" s="108"/>
    </row>
    <row r="625" spans="1:58" ht="16.5" customHeight="1" x14ac:dyDescent="0.25">
      <c r="B625" s="114">
        <v>4438</v>
      </c>
      <c r="C625" s="114"/>
      <c r="D625" s="114">
        <v>2</v>
      </c>
      <c r="E625" s="105"/>
      <c r="F625" s="120"/>
      <c r="G625" s="100" t="s">
        <v>3494</v>
      </c>
      <c r="H625" s="124" t="s">
        <v>16</v>
      </c>
      <c r="I625" s="100"/>
      <c r="J625" s="183" t="s">
        <v>2408</v>
      </c>
      <c r="K625" s="110" t="s">
        <v>15</v>
      </c>
      <c r="L625" s="111" t="s">
        <v>16</v>
      </c>
      <c r="M625" s="123" t="s">
        <v>15</v>
      </c>
      <c r="N625" s="117" t="s">
        <v>1872</v>
      </c>
      <c r="O625" s="117"/>
      <c r="P625" s="118" t="s">
        <v>16</v>
      </c>
      <c r="Q625" s="119" t="s">
        <v>315</v>
      </c>
      <c r="R625" s="90" t="s">
        <v>1873</v>
      </c>
      <c r="S625" s="100" t="s">
        <v>46</v>
      </c>
      <c r="T625" s="100" t="s">
        <v>46</v>
      </c>
      <c r="U625" s="90"/>
      <c r="V625" s="108" t="s">
        <v>21</v>
      </c>
      <c r="W625" s="121" t="s">
        <v>3330</v>
      </c>
      <c r="X625" s="108"/>
    </row>
    <row r="626" spans="1:58" ht="16.5" customHeight="1" x14ac:dyDescent="0.25">
      <c r="B626" s="114">
        <v>4439</v>
      </c>
      <c r="C626" s="114"/>
      <c r="D626" s="115">
        <v>4</v>
      </c>
      <c r="E626" s="105"/>
      <c r="F626" s="120" t="s">
        <v>2409</v>
      </c>
      <c r="G626" s="100" t="s">
        <v>3492</v>
      </c>
      <c r="H626" s="103" t="s">
        <v>26</v>
      </c>
      <c r="I626" s="100"/>
      <c r="J626" s="183" t="s">
        <v>2410</v>
      </c>
      <c r="K626" s="114" t="s">
        <v>1531</v>
      </c>
      <c r="L626" s="175" t="s">
        <v>26</v>
      </c>
      <c r="M626" s="268"/>
      <c r="N626" s="105" t="s">
        <v>2298</v>
      </c>
      <c r="O626" s="105"/>
      <c r="P626" s="103" t="s">
        <v>26</v>
      </c>
      <c r="Q626" s="105"/>
      <c r="R626" s="90" t="s">
        <v>2285</v>
      </c>
      <c r="S626" s="100" t="s">
        <v>46</v>
      </c>
      <c r="T626" s="120" t="s">
        <v>778</v>
      </c>
      <c r="U626" s="120"/>
      <c r="V626" s="151" t="s">
        <v>1244</v>
      </c>
      <c r="W626" s="156" t="s">
        <v>3332</v>
      </c>
      <c r="X626" s="151"/>
    </row>
    <row r="627" spans="1:58" ht="16.5" customHeight="1" x14ac:dyDescent="0.25">
      <c r="B627" s="123">
        <v>4440</v>
      </c>
      <c r="C627" s="123"/>
      <c r="D627" s="123">
        <v>2</v>
      </c>
      <c r="E627" s="90"/>
      <c r="F627" s="100" t="s">
        <v>2411</v>
      </c>
      <c r="G627" s="100" t="s">
        <v>3494</v>
      </c>
      <c r="H627" s="124" t="s">
        <v>16</v>
      </c>
      <c r="I627" s="100"/>
      <c r="J627" s="101" t="s">
        <v>2412</v>
      </c>
      <c r="K627" s="114" t="s">
        <v>2413</v>
      </c>
      <c r="L627" s="111" t="s">
        <v>16</v>
      </c>
      <c r="M627" s="112" t="s">
        <v>2414</v>
      </c>
      <c r="N627" s="105" t="s">
        <v>782</v>
      </c>
      <c r="O627" s="105"/>
      <c r="P627" s="103" t="s">
        <v>26</v>
      </c>
      <c r="Q627" s="105"/>
      <c r="R627" s="90" t="s">
        <v>2415</v>
      </c>
      <c r="S627" s="100" t="s">
        <v>46</v>
      </c>
      <c r="T627" s="100" t="s">
        <v>778</v>
      </c>
      <c r="U627" s="90"/>
      <c r="V627" s="108" t="s">
        <v>2416</v>
      </c>
      <c r="W627" s="156" t="s">
        <v>3332</v>
      </c>
      <c r="X627" s="108"/>
    </row>
    <row r="628" spans="1:58" customFormat="1" ht="16.5" hidden="1" customHeight="1" x14ac:dyDescent="0.35">
      <c r="A628" s="58"/>
      <c r="B628" s="15">
        <v>4441</v>
      </c>
      <c r="C628" s="89" t="s">
        <v>3658</v>
      </c>
      <c r="D628" s="34">
        <v>3</v>
      </c>
      <c r="E628" s="89" t="s">
        <v>3658</v>
      </c>
      <c r="F628" s="8" t="s">
        <v>1004</v>
      </c>
      <c r="G628" s="8" t="s">
        <v>3492</v>
      </c>
      <c r="H628" s="85" t="s">
        <v>16</v>
      </c>
      <c r="I628" s="89" t="s">
        <v>3658</v>
      </c>
      <c r="J628" s="77" t="s">
        <v>1005</v>
      </c>
      <c r="K628" s="34" t="s">
        <v>1006</v>
      </c>
      <c r="L628" s="70" t="s">
        <v>16</v>
      </c>
      <c r="M628" s="82" t="s">
        <v>1007</v>
      </c>
      <c r="N628" s="78" t="s">
        <v>1008</v>
      </c>
      <c r="O628" s="89" t="s">
        <v>3658</v>
      </c>
      <c r="P628" s="79" t="s">
        <v>26</v>
      </c>
      <c r="Q628" s="78"/>
      <c r="R628" s="69" t="s">
        <v>1009</v>
      </c>
      <c r="S628" s="69" t="s">
        <v>187</v>
      </c>
      <c r="T628" s="68" t="s">
        <v>21</v>
      </c>
      <c r="U628" s="83" t="s">
        <v>3330</v>
      </c>
      <c r="V628" s="84" t="s">
        <v>1010</v>
      </c>
      <c r="W628" s="84"/>
      <c r="X628" s="69"/>
      <c r="Y628" s="78">
        <v>1</v>
      </c>
      <c r="Z628" s="78">
        <v>1</v>
      </c>
      <c r="AA628" s="78" t="s">
        <v>3315</v>
      </c>
      <c r="AB628" s="78" t="s">
        <v>3315</v>
      </c>
      <c r="AC628" s="78" t="s">
        <v>3315</v>
      </c>
      <c r="AD628" s="78" t="s">
        <v>3315</v>
      </c>
      <c r="AE628" s="78" t="s">
        <v>3315</v>
      </c>
      <c r="AF628" s="78">
        <v>1</v>
      </c>
      <c r="AG628" s="78" t="s">
        <v>3315</v>
      </c>
      <c r="AH628" s="78" t="s">
        <v>3315</v>
      </c>
      <c r="AI628" s="78" t="s">
        <v>3315</v>
      </c>
      <c r="AJ628" s="78" t="s">
        <v>3315</v>
      </c>
      <c r="AK628" s="78"/>
      <c r="AL628" s="78" t="s">
        <v>3315</v>
      </c>
      <c r="AM628" s="78"/>
      <c r="AN628" s="78" t="s">
        <v>3315</v>
      </c>
      <c r="AO628" s="78" t="s">
        <v>3315</v>
      </c>
      <c r="AP628" s="78" t="s">
        <v>3315</v>
      </c>
      <c r="AQ628" s="78" t="s">
        <v>3315</v>
      </c>
      <c r="AR628" s="78" t="s">
        <v>3315</v>
      </c>
      <c r="AS628" s="78" t="s">
        <v>3315</v>
      </c>
      <c r="AT628" s="78" t="s">
        <v>3315</v>
      </c>
      <c r="AU628" s="78" t="s">
        <v>3315</v>
      </c>
      <c r="AV628" s="78" t="s">
        <v>3315</v>
      </c>
      <c r="AW628" s="78" t="s">
        <v>3315</v>
      </c>
      <c r="AX628" s="78" t="s">
        <v>3315</v>
      </c>
      <c r="AY628" s="78" t="s">
        <v>3315</v>
      </c>
      <c r="AZ628" s="78">
        <v>0</v>
      </c>
      <c r="BA628" s="78" t="s">
        <v>3315</v>
      </c>
      <c r="BB628" s="78" t="s">
        <v>3315</v>
      </c>
      <c r="BC628" s="78" t="s">
        <v>3315</v>
      </c>
      <c r="BD628" s="78" t="s">
        <v>3315</v>
      </c>
      <c r="BE628" s="78" t="s">
        <v>3315</v>
      </c>
      <c r="BF628" s="78" t="s">
        <v>3315</v>
      </c>
    </row>
    <row r="629" spans="1:58" ht="16.5" customHeight="1" x14ac:dyDescent="0.25">
      <c r="B629" s="98">
        <v>4442</v>
      </c>
      <c r="C629" s="98"/>
      <c r="D629" s="123"/>
      <c r="E629" s="98" t="s">
        <v>221</v>
      </c>
      <c r="F629" s="106" t="s">
        <v>2422</v>
      </c>
      <c r="G629" s="100" t="s">
        <v>3492</v>
      </c>
      <c r="H629" s="103" t="s">
        <v>26</v>
      </c>
      <c r="I629" s="100"/>
      <c r="J629" s="216" t="s">
        <v>2418</v>
      </c>
      <c r="K629" s="102" t="s">
        <v>40</v>
      </c>
      <c r="L629" s="165"/>
      <c r="M629" s="112"/>
      <c r="N629" s="113"/>
      <c r="O629" s="113"/>
      <c r="P629" s="103" t="s">
        <v>26</v>
      </c>
      <c r="Q629" s="105"/>
      <c r="R629" s="98" t="s">
        <v>2415</v>
      </c>
      <c r="S629" s="106" t="s">
        <v>46</v>
      </c>
      <c r="T629" s="100" t="s">
        <v>778</v>
      </c>
      <c r="U629" s="90"/>
      <c r="V629" s="108" t="s">
        <v>2423</v>
      </c>
      <c r="W629" s="156" t="s">
        <v>3332</v>
      </c>
      <c r="X629" s="108"/>
    </row>
    <row r="630" spans="1:58" ht="16.5" customHeight="1" x14ac:dyDescent="0.25">
      <c r="B630" s="123">
        <v>4442</v>
      </c>
      <c r="C630" s="123"/>
      <c r="D630" s="98">
        <v>1</v>
      </c>
      <c r="E630" s="188"/>
      <c r="F630" s="106" t="s">
        <v>2417</v>
      </c>
      <c r="G630" s="100" t="s">
        <v>3492</v>
      </c>
      <c r="H630" s="122" t="s">
        <v>16</v>
      </c>
      <c r="I630" s="100"/>
      <c r="J630" s="216" t="s">
        <v>2418</v>
      </c>
      <c r="K630" s="102" t="s">
        <v>2419</v>
      </c>
      <c r="L630" s="175" t="s">
        <v>26</v>
      </c>
      <c r="M630" s="112"/>
      <c r="N630" s="168" t="s">
        <v>2420</v>
      </c>
      <c r="O630" s="168"/>
      <c r="P630" s="103" t="s">
        <v>26</v>
      </c>
      <c r="Q630" s="105"/>
      <c r="R630" s="98" t="s">
        <v>2415</v>
      </c>
      <c r="S630" s="106" t="s">
        <v>46</v>
      </c>
      <c r="T630" s="100" t="s">
        <v>778</v>
      </c>
      <c r="U630" s="100"/>
      <c r="V630" s="108" t="s">
        <v>2421</v>
      </c>
      <c r="W630" s="156" t="s">
        <v>3332</v>
      </c>
      <c r="X630" s="108"/>
    </row>
    <row r="631" spans="1:58" ht="16.5" customHeight="1" x14ac:dyDescent="0.25">
      <c r="B631" s="98">
        <v>4443</v>
      </c>
      <c r="C631" s="98"/>
      <c r="D631" s="123">
        <v>1</v>
      </c>
      <c r="E631" s="90"/>
      <c r="F631" s="106"/>
      <c r="G631" s="100" t="s">
        <v>3494</v>
      </c>
      <c r="H631" s="103" t="s">
        <v>26</v>
      </c>
      <c r="I631" s="100"/>
      <c r="J631" s="216" t="s">
        <v>2424</v>
      </c>
      <c r="K631" s="110" t="s">
        <v>15</v>
      </c>
      <c r="L631" s="111" t="s">
        <v>16</v>
      </c>
      <c r="M631" s="112" t="s">
        <v>2425</v>
      </c>
      <c r="N631" s="168" t="s">
        <v>2426</v>
      </c>
      <c r="O631" s="168"/>
      <c r="P631" s="103" t="s">
        <v>26</v>
      </c>
      <c r="Q631" s="105"/>
      <c r="R631" s="98" t="s">
        <v>2427</v>
      </c>
      <c r="S631" s="100" t="s">
        <v>46</v>
      </c>
      <c r="T631" s="120" t="s">
        <v>778</v>
      </c>
      <c r="U631" s="105"/>
      <c r="V631" s="108" t="s">
        <v>1159</v>
      </c>
      <c r="W631" s="156" t="s">
        <v>3332</v>
      </c>
      <c r="X631" s="108"/>
    </row>
    <row r="632" spans="1:58" ht="16.5" customHeight="1" x14ac:dyDescent="0.25">
      <c r="B632" s="123">
        <v>4444</v>
      </c>
      <c r="C632" s="123"/>
      <c r="D632" s="123">
        <v>2</v>
      </c>
      <c r="E632" s="90"/>
      <c r="F632" s="100"/>
      <c r="G632" s="100" t="s">
        <v>3494</v>
      </c>
      <c r="H632" s="122" t="s">
        <v>16</v>
      </c>
      <c r="I632" s="100"/>
      <c r="J632" s="101" t="s">
        <v>2428</v>
      </c>
      <c r="K632" s="114" t="s">
        <v>2432</v>
      </c>
      <c r="L632" s="175" t="s">
        <v>26</v>
      </c>
      <c r="M632" s="114"/>
      <c r="N632" s="105" t="s">
        <v>2431</v>
      </c>
      <c r="O632" s="105"/>
      <c r="P632" s="103" t="s">
        <v>26</v>
      </c>
      <c r="Q632" s="105"/>
      <c r="R632" s="90" t="s">
        <v>2222</v>
      </c>
      <c r="S632" s="100" t="s">
        <v>1173</v>
      </c>
      <c r="T632" s="100" t="s">
        <v>1173</v>
      </c>
      <c r="U632" s="100"/>
      <c r="V632" s="108" t="s">
        <v>2433</v>
      </c>
      <c r="W632" s="156" t="s">
        <v>3778</v>
      </c>
      <c r="X632" s="108"/>
    </row>
    <row r="633" spans="1:58" ht="16.5" customHeight="1" x14ac:dyDescent="0.25">
      <c r="B633" s="123">
        <v>4444</v>
      </c>
      <c r="C633" s="123"/>
      <c r="D633" s="98">
        <v>1</v>
      </c>
      <c r="E633" s="90"/>
      <c r="F633" s="100"/>
      <c r="G633" s="100" t="s">
        <v>3494</v>
      </c>
      <c r="H633" s="103" t="s">
        <v>26</v>
      </c>
      <c r="I633" s="100"/>
      <c r="J633" s="101" t="s">
        <v>2428</v>
      </c>
      <c r="K633" s="114" t="s">
        <v>2429</v>
      </c>
      <c r="L633" s="111" t="s">
        <v>16</v>
      </c>
      <c r="M633" s="112" t="s">
        <v>2430</v>
      </c>
      <c r="N633" s="105" t="s">
        <v>2431</v>
      </c>
      <c r="O633" s="105"/>
      <c r="P633" s="103" t="s">
        <v>26</v>
      </c>
      <c r="Q633" s="105"/>
      <c r="R633" s="90" t="s">
        <v>2222</v>
      </c>
      <c r="S633" s="100" t="s">
        <v>1173</v>
      </c>
      <c r="T633" s="100" t="s">
        <v>1173</v>
      </c>
      <c r="U633" s="90"/>
      <c r="V633" s="108" t="s">
        <v>1159</v>
      </c>
      <c r="W633" s="156" t="s">
        <v>3778</v>
      </c>
      <c r="X633" s="108"/>
    </row>
    <row r="634" spans="1:58" ht="16.5" customHeight="1" x14ac:dyDescent="0.25">
      <c r="B634" s="123">
        <v>4452</v>
      </c>
      <c r="C634" s="123"/>
      <c r="D634" s="123">
        <v>1</v>
      </c>
      <c r="E634" s="90"/>
      <c r="F634" s="120" t="s">
        <v>2434</v>
      </c>
      <c r="G634" s="100" t="s">
        <v>3494</v>
      </c>
      <c r="H634" s="103" t="s">
        <v>26</v>
      </c>
      <c r="I634" s="100"/>
      <c r="J634" s="101" t="s">
        <v>2435</v>
      </c>
      <c r="K634" s="114" t="s">
        <v>2436</v>
      </c>
      <c r="L634" s="175" t="s">
        <v>26</v>
      </c>
      <c r="M634" s="114"/>
      <c r="N634" s="105" t="s">
        <v>2437</v>
      </c>
      <c r="O634" s="105"/>
      <c r="P634" s="103" t="s">
        <v>26</v>
      </c>
      <c r="Q634" s="105"/>
      <c r="R634" s="90" t="s">
        <v>2285</v>
      </c>
      <c r="S634" s="100" t="s">
        <v>46</v>
      </c>
      <c r="T634" s="120" t="s">
        <v>778</v>
      </c>
      <c r="U634" s="120"/>
      <c r="V634" s="151" t="s">
        <v>1159</v>
      </c>
      <c r="W634" s="156" t="s">
        <v>3332</v>
      </c>
      <c r="X634" s="151"/>
    </row>
    <row r="635" spans="1:58" ht="16.5" customHeight="1" x14ac:dyDescent="0.25">
      <c r="B635" s="123">
        <v>4457</v>
      </c>
      <c r="C635" s="123"/>
      <c r="D635" s="123">
        <v>1</v>
      </c>
      <c r="E635" s="90"/>
      <c r="F635" s="100" t="s">
        <v>2438</v>
      </c>
      <c r="G635" s="100" t="s">
        <v>3492</v>
      </c>
      <c r="H635" s="124" t="s">
        <v>16</v>
      </c>
      <c r="I635" s="100"/>
      <c r="J635" s="101" t="s">
        <v>2439</v>
      </c>
      <c r="K635" s="110" t="s">
        <v>15</v>
      </c>
      <c r="L635" s="111" t="s">
        <v>16</v>
      </c>
      <c r="M635" s="112" t="s">
        <v>2440</v>
      </c>
      <c r="N635" s="117" t="s">
        <v>2441</v>
      </c>
      <c r="O635" s="117"/>
      <c r="P635" s="103" t="s">
        <v>26</v>
      </c>
      <c r="Q635" s="105"/>
      <c r="R635" s="90" t="s">
        <v>2194</v>
      </c>
      <c r="S635" s="100" t="s">
        <v>46</v>
      </c>
      <c r="T635" s="100" t="s">
        <v>46</v>
      </c>
      <c r="U635" s="90"/>
      <c r="V635" s="108" t="s">
        <v>1244</v>
      </c>
      <c r="W635" s="156" t="s">
        <v>3327</v>
      </c>
      <c r="X635" s="108"/>
    </row>
    <row r="636" spans="1:58" ht="16.5" customHeight="1" x14ac:dyDescent="0.25">
      <c r="B636" s="123">
        <v>4458</v>
      </c>
      <c r="C636" s="123"/>
      <c r="D636" s="123"/>
      <c r="E636" s="90" t="s">
        <v>221</v>
      </c>
      <c r="F636" s="120" t="s">
        <v>1014</v>
      </c>
      <c r="G636" s="100" t="s">
        <v>3494</v>
      </c>
      <c r="H636" s="103" t="s">
        <v>26</v>
      </c>
      <c r="I636" s="100"/>
      <c r="J636" s="101" t="s">
        <v>1011</v>
      </c>
      <c r="K636" s="102" t="s">
        <v>40</v>
      </c>
      <c r="L636" s="165"/>
      <c r="M636" s="112"/>
      <c r="N636" s="113"/>
      <c r="O636" s="113"/>
      <c r="P636" s="103" t="s">
        <v>26</v>
      </c>
      <c r="Q636" s="105"/>
      <c r="R636" s="90" t="s">
        <v>527</v>
      </c>
      <c r="S636" s="100" t="s">
        <v>46</v>
      </c>
      <c r="T636" s="135" t="s">
        <v>21</v>
      </c>
      <c r="U636" s="99" t="s">
        <v>3327</v>
      </c>
      <c r="V636" s="108" t="s">
        <v>778</v>
      </c>
      <c r="W636" s="108"/>
      <c r="X636" s="108"/>
      <c r="Y636" s="120" t="s">
        <v>3315</v>
      </c>
      <c r="Z636" s="120" t="s">
        <v>3315</v>
      </c>
      <c r="AA636" s="120" t="s">
        <v>3315</v>
      </c>
      <c r="AB636" s="120" t="s">
        <v>3315</v>
      </c>
      <c r="AC636" s="120" t="s">
        <v>3315</v>
      </c>
      <c r="AD636" s="120" t="s">
        <v>3315</v>
      </c>
      <c r="AE636" s="120" t="s">
        <v>3315</v>
      </c>
      <c r="AF636" s="120" t="s">
        <v>3315</v>
      </c>
      <c r="AG636" s="120" t="s">
        <v>3315</v>
      </c>
      <c r="AH636" s="120" t="s">
        <v>3315</v>
      </c>
      <c r="AI636" s="120" t="s">
        <v>3315</v>
      </c>
      <c r="AJ636" s="120" t="s">
        <v>3315</v>
      </c>
      <c r="AK636" s="120" t="s">
        <v>3315</v>
      </c>
      <c r="AL636" s="120" t="s">
        <v>3315</v>
      </c>
      <c r="AM636" s="120"/>
      <c r="AN636" s="120" t="s">
        <v>3315</v>
      </c>
      <c r="AO636" s="120" t="s">
        <v>3315</v>
      </c>
      <c r="AP636" s="120" t="s">
        <v>3315</v>
      </c>
      <c r="AQ636" s="120" t="s">
        <v>3315</v>
      </c>
      <c r="AR636" s="120" t="s">
        <v>3315</v>
      </c>
      <c r="AS636" s="120" t="s">
        <v>3315</v>
      </c>
      <c r="AT636" s="120" t="s">
        <v>3315</v>
      </c>
      <c r="AU636" s="120" t="s">
        <v>3315</v>
      </c>
      <c r="AV636" s="120" t="s">
        <v>3315</v>
      </c>
      <c r="AW636" s="120" t="s">
        <v>3315</v>
      </c>
      <c r="AX636" s="120" t="s">
        <v>3315</v>
      </c>
      <c r="AY636" s="120" t="s">
        <v>3315</v>
      </c>
      <c r="AZ636" s="120" t="s">
        <v>3315</v>
      </c>
      <c r="BA636" s="120" t="s">
        <v>3315</v>
      </c>
      <c r="BB636" s="120" t="s">
        <v>3315</v>
      </c>
      <c r="BC636" s="120" t="s">
        <v>3315</v>
      </c>
      <c r="BD636" s="120" t="s">
        <v>3315</v>
      </c>
      <c r="BE636" s="120" t="s">
        <v>3315</v>
      </c>
      <c r="BF636" s="120" t="s">
        <v>3315</v>
      </c>
    </row>
    <row r="637" spans="1:58" ht="16.5" customHeight="1" x14ac:dyDescent="0.25">
      <c r="B637" s="123">
        <v>4441</v>
      </c>
      <c r="C637" s="123"/>
      <c r="D637" s="123">
        <v>4</v>
      </c>
      <c r="E637" s="105" t="s">
        <v>172</v>
      </c>
      <c r="F637" s="100" t="s">
        <v>1004</v>
      </c>
      <c r="G637" s="100" t="s">
        <v>3492</v>
      </c>
      <c r="H637" s="122" t="s">
        <v>16</v>
      </c>
      <c r="I637" s="100"/>
      <c r="J637" s="116" t="s">
        <v>1005</v>
      </c>
      <c r="K637" s="123" t="s">
        <v>3520</v>
      </c>
      <c r="L637" s="175" t="s">
        <v>26</v>
      </c>
      <c r="M637" s="112"/>
      <c r="N637" s="105"/>
      <c r="O637" s="105"/>
      <c r="P637" s="103" t="s">
        <v>26</v>
      </c>
      <c r="Q637" s="105"/>
      <c r="R637" s="90" t="s">
        <v>1009</v>
      </c>
      <c r="S637" s="100" t="s">
        <v>187</v>
      </c>
      <c r="T637" s="135" t="s">
        <v>21</v>
      </c>
      <c r="U637" s="99" t="s">
        <v>3330</v>
      </c>
      <c r="V637" s="108" t="s">
        <v>1010</v>
      </c>
      <c r="W637" s="108"/>
      <c r="X637" s="108"/>
      <c r="Y637" s="120">
        <v>0</v>
      </c>
      <c r="Z637" s="120">
        <v>0</v>
      </c>
      <c r="AA637" s="120" t="s">
        <v>3315</v>
      </c>
      <c r="AB637" s="120" t="s">
        <v>3315</v>
      </c>
      <c r="AC637" s="120" t="s">
        <v>3315</v>
      </c>
      <c r="AD637" s="120" t="s">
        <v>3315</v>
      </c>
      <c r="AE637" s="120" t="s">
        <v>3315</v>
      </c>
      <c r="AF637" s="120">
        <v>0</v>
      </c>
      <c r="AG637" s="120" t="s">
        <v>3315</v>
      </c>
      <c r="AH637" s="120" t="s">
        <v>3315</v>
      </c>
      <c r="AI637" s="120" t="s">
        <v>3315</v>
      </c>
      <c r="AJ637" s="120" t="s">
        <v>3315</v>
      </c>
      <c r="AK637" s="120" t="s">
        <v>3315</v>
      </c>
      <c r="AL637" s="120" t="s">
        <v>3315</v>
      </c>
      <c r="AM637" s="120"/>
      <c r="AN637" s="120" t="s">
        <v>3315</v>
      </c>
      <c r="AO637" s="120" t="s">
        <v>3315</v>
      </c>
      <c r="AP637" s="120" t="s">
        <v>3315</v>
      </c>
      <c r="AQ637" s="120" t="s">
        <v>3315</v>
      </c>
      <c r="AR637" s="120" t="s">
        <v>3315</v>
      </c>
      <c r="AS637" s="120" t="s">
        <v>3315</v>
      </c>
      <c r="AT637" s="120" t="s">
        <v>3315</v>
      </c>
      <c r="AU637" s="120" t="s">
        <v>3315</v>
      </c>
      <c r="AV637" s="120" t="s">
        <v>3315</v>
      </c>
      <c r="AW637" s="120" t="s">
        <v>3315</v>
      </c>
      <c r="AX637" s="120" t="s">
        <v>3315</v>
      </c>
      <c r="AY637" s="120" t="s">
        <v>3315</v>
      </c>
      <c r="AZ637" s="120">
        <v>0</v>
      </c>
      <c r="BA637" s="120"/>
      <c r="BB637" s="120"/>
      <c r="BC637" s="120"/>
      <c r="BD637" s="120"/>
      <c r="BE637" s="120"/>
      <c r="BF637" s="120"/>
    </row>
    <row r="638" spans="1:58" ht="16.5" customHeight="1" x14ac:dyDescent="0.25">
      <c r="B638" s="123">
        <v>4458</v>
      </c>
      <c r="C638" s="123"/>
      <c r="D638" s="123">
        <v>1</v>
      </c>
      <c r="E638" s="90"/>
      <c r="F638" s="100"/>
      <c r="G638" s="100" t="s">
        <v>3494</v>
      </c>
      <c r="H638" s="103" t="s">
        <v>26</v>
      </c>
      <c r="I638" s="100"/>
      <c r="J638" s="101" t="s">
        <v>1011</v>
      </c>
      <c r="K638" s="110" t="s">
        <v>15</v>
      </c>
      <c r="L638" s="111" t="s">
        <v>16</v>
      </c>
      <c r="M638" s="112" t="s">
        <v>1012</v>
      </c>
      <c r="N638" s="168" t="s">
        <v>1013</v>
      </c>
      <c r="O638" s="168"/>
      <c r="P638" s="103" t="s">
        <v>26</v>
      </c>
      <c r="Q638" s="105"/>
      <c r="R638" s="90" t="s">
        <v>527</v>
      </c>
      <c r="S638" s="100" t="s">
        <v>46</v>
      </c>
      <c r="T638" s="135" t="s">
        <v>21</v>
      </c>
      <c r="U638" s="99" t="s">
        <v>3327</v>
      </c>
      <c r="V638" s="108" t="s">
        <v>778</v>
      </c>
      <c r="W638" s="108"/>
      <c r="X638" s="100"/>
      <c r="Y638" s="120" t="s">
        <v>3315</v>
      </c>
      <c r="Z638" s="120" t="s">
        <v>3315</v>
      </c>
      <c r="AA638" s="120" t="s">
        <v>3315</v>
      </c>
      <c r="AB638" s="120" t="s">
        <v>3315</v>
      </c>
      <c r="AC638" s="120" t="s">
        <v>3315</v>
      </c>
      <c r="AD638" s="120" t="s">
        <v>3315</v>
      </c>
      <c r="AE638" s="120" t="s">
        <v>3315</v>
      </c>
      <c r="AF638" s="120" t="s">
        <v>3315</v>
      </c>
      <c r="AG638" s="120" t="s">
        <v>3315</v>
      </c>
      <c r="AH638" s="120" t="s">
        <v>3315</v>
      </c>
      <c r="AI638" s="120" t="s">
        <v>3315</v>
      </c>
      <c r="AJ638" s="120" t="s">
        <v>3315</v>
      </c>
      <c r="AK638" s="120"/>
      <c r="AL638" s="120" t="s">
        <v>3315</v>
      </c>
      <c r="AM638" s="120"/>
      <c r="AN638" s="120" t="s">
        <v>3315</v>
      </c>
      <c r="AO638" s="120" t="s">
        <v>3315</v>
      </c>
      <c r="AP638" s="120" t="s">
        <v>3315</v>
      </c>
      <c r="AQ638" s="120" t="s">
        <v>3315</v>
      </c>
      <c r="AR638" s="120" t="s">
        <v>3315</v>
      </c>
      <c r="AS638" s="120" t="s">
        <v>3315</v>
      </c>
      <c r="AT638" s="120" t="s">
        <v>3315</v>
      </c>
      <c r="AU638" s="120" t="s">
        <v>3315</v>
      </c>
      <c r="AV638" s="120" t="s">
        <v>3315</v>
      </c>
      <c r="AW638" s="120" t="s">
        <v>3315</v>
      </c>
      <c r="AX638" s="120" t="s">
        <v>3315</v>
      </c>
      <c r="AY638" s="120" t="s">
        <v>3315</v>
      </c>
      <c r="AZ638" s="120">
        <v>0</v>
      </c>
      <c r="BA638" s="120" t="s">
        <v>3315</v>
      </c>
      <c r="BB638" s="120" t="s">
        <v>3315</v>
      </c>
      <c r="BC638" s="120" t="s">
        <v>3315</v>
      </c>
      <c r="BD638" s="120" t="s">
        <v>3315</v>
      </c>
      <c r="BE638" s="120" t="s">
        <v>3315</v>
      </c>
      <c r="BF638" s="120" t="s">
        <v>3315</v>
      </c>
    </row>
    <row r="639" spans="1:58" ht="16.5" customHeight="1" x14ac:dyDescent="0.25">
      <c r="B639" s="123">
        <v>4475</v>
      </c>
      <c r="C639" s="123"/>
      <c r="D639" s="123"/>
      <c r="E639" s="90" t="s">
        <v>549</v>
      </c>
      <c r="F639" s="120" t="s">
        <v>1018</v>
      </c>
      <c r="G639" s="100" t="s">
        <v>3494</v>
      </c>
      <c r="H639" s="103" t="s">
        <v>26</v>
      </c>
      <c r="I639" s="100"/>
      <c r="J639" s="101" t="s">
        <v>1015</v>
      </c>
      <c r="K639" s="102" t="s">
        <v>3659</v>
      </c>
      <c r="L639" s="175" t="s">
        <v>26</v>
      </c>
      <c r="M639" s="130"/>
      <c r="N639" s="111"/>
      <c r="O639" s="111"/>
      <c r="P639" s="103" t="s">
        <v>26</v>
      </c>
      <c r="Q639" s="105"/>
      <c r="R639" s="90" t="s">
        <v>894</v>
      </c>
      <c r="S639" s="100" t="s">
        <v>46</v>
      </c>
      <c r="T639" s="135" t="s">
        <v>21</v>
      </c>
      <c r="U639" s="156" t="s">
        <v>3332</v>
      </c>
      <c r="V639" s="108" t="s">
        <v>726</v>
      </c>
      <c r="W639" s="100"/>
      <c r="X639" s="108"/>
      <c r="Y639" s="120" t="s">
        <v>3315</v>
      </c>
      <c r="Z639" s="120" t="s">
        <v>3315</v>
      </c>
      <c r="AA639" s="120" t="s">
        <v>3315</v>
      </c>
      <c r="AB639" s="120" t="s">
        <v>3315</v>
      </c>
      <c r="AC639" s="120" t="s">
        <v>3315</v>
      </c>
      <c r="AD639" s="120" t="s">
        <v>3315</v>
      </c>
      <c r="AE639" s="120" t="s">
        <v>3315</v>
      </c>
      <c r="AF639" s="120" t="s">
        <v>3315</v>
      </c>
      <c r="AG639" s="120" t="s">
        <v>3315</v>
      </c>
      <c r="AH639" s="120" t="s">
        <v>3315</v>
      </c>
      <c r="AI639" s="120" t="s">
        <v>3315</v>
      </c>
      <c r="AJ639" s="120" t="s">
        <v>3315</v>
      </c>
      <c r="AK639" s="120"/>
      <c r="AL639" s="120" t="s">
        <v>3315</v>
      </c>
      <c r="AM639" s="120"/>
      <c r="AN639" s="120" t="s">
        <v>3315</v>
      </c>
      <c r="AO639" s="120" t="s">
        <v>3315</v>
      </c>
      <c r="AP639" s="120" t="s">
        <v>3315</v>
      </c>
      <c r="AQ639" s="120" t="s">
        <v>3315</v>
      </c>
      <c r="AR639" s="120" t="s">
        <v>3315</v>
      </c>
      <c r="AS639" s="120" t="s">
        <v>3315</v>
      </c>
      <c r="AT639" s="120" t="s">
        <v>3315</v>
      </c>
      <c r="AU639" s="120" t="s">
        <v>3315</v>
      </c>
      <c r="AV639" s="120" t="s">
        <v>3315</v>
      </c>
      <c r="AW639" s="120" t="s">
        <v>3315</v>
      </c>
      <c r="AX639" s="120" t="s">
        <v>3315</v>
      </c>
      <c r="AY639" s="120" t="s">
        <v>3315</v>
      </c>
      <c r="AZ639" s="120" t="s">
        <v>3315</v>
      </c>
      <c r="BA639" s="120" t="s">
        <v>3315</v>
      </c>
      <c r="BB639" s="120" t="s">
        <v>3315</v>
      </c>
      <c r="BC639" s="120" t="s">
        <v>3315</v>
      </c>
      <c r="BD639" s="120" t="s">
        <v>3315</v>
      </c>
      <c r="BE639" s="120" t="s">
        <v>3315</v>
      </c>
      <c r="BF639" s="120" t="s">
        <v>3315</v>
      </c>
    </row>
    <row r="640" spans="1:58" ht="16.5" customHeight="1" x14ac:dyDescent="0.25">
      <c r="B640" s="123">
        <v>4475</v>
      </c>
      <c r="C640" s="123"/>
      <c r="D640" s="123">
        <v>1</v>
      </c>
      <c r="E640" s="90"/>
      <c r="F640" s="100"/>
      <c r="G640" s="100" t="s">
        <v>3494</v>
      </c>
      <c r="H640" s="103" t="s">
        <v>26</v>
      </c>
      <c r="I640" s="100"/>
      <c r="J640" s="101" t="s">
        <v>1015</v>
      </c>
      <c r="K640" s="114" t="s">
        <v>1016</v>
      </c>
      <c r="L640" s="111" t="s">
        <v>16</v>
      </c>
      <c r="M640" s="112" t="s">
        <v>1017</v>
      </c>
      <c r="N640" s="117" t="s">
        <v>948</v>
      </c>
      <c r="O640" s="117"/>
      <c r="P640" s="103" t="s">
        <v>26</v>
      </c>
      <c r="Q640" s="105"/>
      <c r="R640" s="90" t="s">
        <v>894</v>
      </c>
      <c r="S640" s="100" t="s">
        <v>46</v>
      </c>
      <c r="T640" s="135" t="s">
        <v>21</v>
      </c>
      <c r="U640" s="156" t="s">
        <v>3332</v>
      </c>
      <c r="V640" s="108" t="s">
        <v>726</v>
      </c>
      <c r="W640" s="100"/>
      <c r="X640" s="100"/>
      <c r="Y640" s="120">
        <v>0</v>
      </c>
      <c r="Z640" s="120">
        <v>0</v>
      </c>
      <c r="AA640" s="120" t="s">
        <v>3315</v>
      </c>
      <c r="AB640" s="120" t="s">
        <v>3315</v>
      </c>
      <c r="AC640" s="120" t="s">
        <v>3315</v>
      </c>
      <c r="AD640" s="120" t="s">
        <v>3315</v>
      </c>
      <c r="AE640" s="120" t="s">
        <v>3315</v>
      </c>
      <c r="AF640" s="120" t="s">
        <v>3315</v>
      </c>
      <c r="AG640" s="120" t="s">
        <v>3315</v>
      </c>
      <c r="AH640" s="120" t="s">
        <v>3315</v>
      </c>
      <c r="AI640" s="120" t="s">
        <v>3315</v>
      </c>
      <c r="AJ640" s="120" t="s">
        <v>3315</v>
      </c>
      <c r="AK640" s="120"/>
      <c r="AL640" s="120" t="s">
        <v>3315</v>
      </c>
      <c r="AM640" s="120"/>
      <c r="AN640" s="120" t="s">
        <v>3315</v>
      </c>
      <c r="AO640" s="120" t="s">
        <v>3315</v>
      </c>
      <c r="AP640" s="120" t="s">
        <v>3315</v>
      </c>
      <c r="AQ640" s="120" t="s">
        <v>3315</v>
      </c>
      <c r="AR640" s="120" t="s">
        <v>3315</v>
      </c>
      <c r="AS640" s="120" t="s">
        <v>3315</v>
      </c>
      <c r="AT640" s="120" t="s">
        <v>3315</v>
      </c>
      <c r="AU640" s="120" t="s">
        <v>3315</v>
      </c>
      <c r="AV640" s="120" t="s">
        <v>3315</v>
      </c>
      <c r="AW640" s="120" t="s">
        <v>3315</v>
      </c>
      <c r="AX640" s="120" t="s">
        <v>3315</v>
      </c>
      <c r="AY640" s="120" t="s">
        <v>3315</v>
      </c>
      <c r="AZ640" s="120">
        <v>0</v>
      </c>
      <c r="BA640" s="120" t="s">
        <v>3315</v>
      </c>
      <c r="BB640" s="120" t="s">
        <v>3315</v>
      </c>
      <c r="BC640" s="120" t="s">
        <v>3315</v>
      </c>
      <c r="BD640" s="120" t="s">
        <v>3315</v>
      </c>
      <c r="BE640" s="120" t="s">
        <v>3315</v>
      </c>
      <c r="BF640" s="120" t="s">
        <v>3315</v>
      </c>
    </row>
    <row r="641" spans="2:58" ht="16.5" customHeight="1" x14ac:dyDescent="0.25">
      <c r="B641" s="98">
        <v>4478</v>
      </c>
      <c r="C641" s="98"/>
      <c r="D641" s="98"/>
      <c r="E641" s="90" t="s">
        <v>221</v>
      </c>
      <c r="F641" s="120" t="s">
        <v>1021</v>
      </c>
      <c r="G641" s="100" t="s">
        <v>3494</v>
      </c>
      <c r="H641" s="103" t="s">
        <v>26</v>
      </c>
      <c r="I641" s="100"/>
      <c r="J641" s="220" t="s">
        <v>1019</v>
      </c>
      <c r="K641" s="102" t="s">
        <v>40</v>
      </c>
      <c r="L641" s="165"/>
      <c r="M641" s="112"/>
      <c r="N641" s="113"/>
      <c r="O641" s="113"/>
      <c r="P641" s="103" t="s">
        <v>26</v>
      </c>
      <c r="Q641" s="105"/>
      <c r="R641" s="90" t="s">
        <v>527</v>
      </c>
      <c r="S641" s="106" t="s">
        <v>46</v>
      </c>
      <c r="T641" s="155" t="s">
        <v>21</v>
      </c>
      <c r="U641" s="99" t="s">
        <v>3327</v>
      </c>
      <c r="V641" s="108" t="s">
        <v>726</v>
      </c>
      <c r="W641" s="108"/>
      <c r="X641" s="108"/>
      <c r="Y641" s="120" t="s">
        <v>3315</v>
      </c>
      <c r="Z641" s="120" t="s">
        <v>3315</v>
      </c>
      <c r="AA641" s="120" t="s">
        <v>3315</v>
      </c>
      <c r="AB641" s="120" t="s">
        <v>3315</v>
      </c>
      <c r="AC641" s="120" t="s">
        <v>3315</v>
      </c>
      <c r="AD641" s="120" t="s">
        <v>3315</v>
      </c>
      <c r="AE641" s="120" t="s">
        <v>3315</v>
      </c>
      <c r="AF641" s="120" t="s">
        <v>3315</v>
      </c>
      <c r="AG641" s="120" t="s">
        <v>3315</v>
      </c>
      <c r="AH641" s="120" t="s">
        <v>3315</v>
      </c>
      <c r="AI641" s="120" t="s">
        <v>3315</v>
      </c>
      <c r="AJ641" s="120" t="s">
        <v>3315</v>
      </c>
      <c r="AK641" s="120"/>
      <c r="AL641" s="120" t="s">
        <v>3315</v>
      </c>
      <c r="AM641" s="120"/>
      <c r="AN641" s="120" t="s">
        <v>3315</v>
      </c>
      <c r="AO641" s="120" t="s">
        <v>3315</v>
      </c>
      <c r="AP641" s="120" t="s">
        <v>3315</v>
      </c>
      <c r="AQ641" s="120" t="s">
        <v>3315</v>
      </c>
      <c r="AR641" s="120" t="s">
        <v>3315</v>
      </c>
      <c r="AS641" s="120" t="s">
        <v>3315</v>
      </c>
      <c r="AT641" s="120" t="s">
        <v>3315</v>
      </c>
      <c r="AU641" s="120" t="s">
        <v>3315</v>
      </c>
      <c r="AV641" s="120" t="s">
        <v>3315</v>
      </c>
      <c r="AW641" s="120" t="s">
        <v>3315</v>
      </c>
      <c r="AX641" s="120" t="s">
        <v>3315</v>
      </c>
      <c r="AY641" s="120" t="s">
        <v>3315</v>
      </c>
      <c r="AZ641" s="120" t="s">
        <v>3315</v>
      </c>
      <c r="BA641" s="120" t="s">
        <v>3315</v>
      </c>
      <c r="BB641" s="120" t="s">
        <v>3315</v>
      </c>
      <c r="BC641" s="120" t="s">
        <v>3315</v>
      </c>
      <c r="BD641" s="120" t="s">
        <v>3315</v>
      </c>
      <c r="BE641" s="120" t="s">
        <v>3315</v>
      </c>
      <c r="BF641" s="120" t="s">
        <v>3315</v>
      </c>
    </row>
    <row r="642" spans="2:58" ht="16.5" customHeight="1" x14ac:dyDescent="0.25">
      <c r="B642" s="98">
        <v>4478</v>
      </c>
      <c r="C642" s="98"/>
      <c r="D642" s="98">
        <v>1</v>
      </c>
      <c r="E642" s="90"/>
      <c r="F642" s="90"/>
      <c r="G642" s="100" t="s">
        <v>3494</v>
      </c>
      <c r="H642" s="103" t="s">
        <v>26</v>
      </c>
      <c r="I642" s="100"/>
      <c r="J642" s="220" t="s">
        <v>1019</v>
      </c>
      <c r="K642" s="266" t="s">
        <v>15</v>
      </c>
      <c r="L642" s="219" t="s">
        <v>16</v>
      </c>
      <c r="M642" s="112" t="s">
        <v>1020</v>
      </c>
      <c r="N642" s="114" t="s">
        <v>801</v>
      </c>
      <c r="O642" s="114"/>
      <c r="P642" s="103" t="s">
        <v>26</v>
      </c>
      <c r="Q642" s="105"/>
      <c r="R642" s="90" t="s">
        <v>527</v>
      </c>
      <c r="S642" s="106" t="s">
        <v>46</v>
      </c>
      <c r="T642" s="155" t="s">
        <v>21</v>
      </c>
      <c r="U642" s="99" t="s">
        <v>3327</v>
      </c>
      <c r="V642" s="108" t="s">
        <v>726</v>
      </c>
      <c r="W642" s="108"/>
      <c r="X642" s="100"/>
      <c r="Y642" s="120">
        <v>1</v>
      </c>
      <c r="Z642" s="120">
        <v>1</v>
      </c>
      <c r="AA642" s="120" t="s">
        <v>3315</v>
      </c>
      <c r="AB642" s="120" t="s">
        <v>3315</v>
      </c>
      <c r="AC642" s="120" t="s">
        <v>3315</v>
      </c>
      <c r="AD642" s="120" t="s">
        <v>3315</v>
      </c>
      <c r="AE642" s="120" t="s">
        <v>3315</v>
      </c>
      <c r="AF642" s="120" t="s">
        <v>3315</v>
      </c>
      <c r="AG642" s="120" t="s">
        <v>3315</v>
      </c>
      <c r="AH642" s="120" t="s">
        <v>3315</v>
      </c>
      <c r="AI642" s="120" t="s">
        <v>3315</v>
      </c>
      <c r="AJ642" s="120" t="s">
        <v>3315</v>
      </c>
      <c r="AK642" s="120"/>
      <c r="AL642" s="120" t="s">
        <v>3315</v>
      </c>
      <c r="AM642" s="120"/>
      <c r="AN642" s="120" t="s">
        <v>3315</v>
      </c>
      <c r="AO642" s="120" t="s">
        <v>3315</v>
      </c>
      <c r="AP642" s="120" t="s">
        <v>3315</v>
      </c>
      <c r="AQ642" s="120" t="s">
        <v>3315</v>
      </c>
      <c r="AR642" s="120" t="s">
        <v>3315</v>
      </c>
      <c r="AS642" s="120" t="s">
        <v>3315</v>
      </c>
      <c r="AT642" s="120" t="s">
        <v>3315</v>
      </c>
      <c r="AU642" s="120" t="s">
        <v>3315</v>
      </c>
      <c r="AV642" s="120" t="s">
        <v>3315</v>
      </c>
      <c r="AW642" s="120" t="s">
        <v>3315</v>
      </c>
      <c r="AX642" s="120" t="s">
        <v>3315</v>
      </c>
      <c r="AY642" s="120" t="s">
        <v>3315</v>
      </c>
      <c r="AZ642" s="120">
        <v>0</v>
      </c>
      <c r="BA642" s="120" t="s">
        <v>3315</v>
      </c>
      <c r="BB642" s="120" t="s">
        <v>3315</v>
      </c>
      <c r="BC642" s="120" t="s">
        <v>3315</v>
      </c>
      <c r="BD642" s="120" t="s">
        <v>3315</v>
      </c>
      <c r="BE642" s="120" t="s">
        <v>3315</v>
      </c>
      <c r="BF642" s="120" t="s">
        <v>3315</v>
      </c>
    </row>
    <row r="643" spans="2:58" ht="16.5" customHeight="1" x14ac:dyDescent="0.25">
      <c r="B643" s="114">
        <v>4479</v>
      </c>
      <c r="C643" s="114"/>
      <c r="D643" s="114">
        <v>1</v>
      </c>
      <c r="E643" s="105"/>
      <c r="F643" s="105"/>
      <c r="G643" s="100" t="s">
        <v>3494</v>
      </c>
      <c r="H643" s="124" t="s">
        <v>16</v>
      </c>
      <c r="I643" s="100"/>
      <c r="J643" s="212" t="s">
        <v>2442</v>
      </c>
      <c r="K643" s="114" t="s">
        <v>2443</v>
      </c>
      <c r="L643" s="111" t="s">
        <v>16</v>
      </c>
      <c r="M643" s="112" t="s">
        <v>2278</v>
      </c>
      <c r="N643" s="105" t="s">
        <v>2295</v>
      </c>
      <c r="O643" s="105"/>
      <c r="P643" s="103" t="s">
        <v>26</v>
      </c>
      <c r="Q643" s="105"/>
      <c r="R643" s="90" t="s">
        <v>2222</v>
      </c>
      <c r="S643" s="100" t="s">
        <v>1173</v>
      </c>
      <c r="T643" s="100" t="s">
        <v>1173</v>
      </c>
      <c r="U643" s="90"/>
      <c r="V643" s="108" t="s">
        <v>1159</v>
      </c>
      <c r="W643" s="121" t="s">
        <v>3778</v>
      </c>
      <c r="X643" s="108"/>
    </row>
    <row r="644" spans="2:58" ht="16.5" customHeight="1" x14ac:dyDescent="0.25">
      <c r="B644" s="114">
        <v>4481</v>
      </c>
      <c r="C644" s="114"/>
      <c r="D644" s="114">
        <v>1</v>
      </c>
      <c r="E644" s="105"/>
      <c r="F644" s="105"/>
      <c r="G644" s="100" t="s">
        <v>3494</v>
      </c>
      <c r="H644" s="103" t="s">
        <v>26</v>
      </c>
      <c r="I644" s="100"/>
      <c r="J644" s="212" t="s">
        <v>2444</v>
      </c>
      <c r="K644" s="114" t="s">
        <v>2445</v>
      </c>
      <c r="L644" s="111" t="s">
        <v>16</v>
      </c>
      <c r="M644" s="112" t="s">
        <v>2278</v>
      </c>
      <c r="N644" s="105" t="s">
        <v>2446</v>
      </c>
      <c r="O644" s="105"/>
      <c r="P644" s="103" t="s">
        <v>26</v>
      </c>
      <c r="Q644" s="105"/>
      <c r="R644" s="90" t="s">
        <v>2222</v>
      </c>
      <c r="S644" s="100" t="s">
        <v>1173</v>
      </c>
      <c r="T644" s="100" t="s">
        <v>1173</v>
      </c>
      <c r="U644" s="90"/>
      <c r="V644" s="108" t="s">
        <v>1159</v>
      </c>
      <c r="W644" s="121" t="s">
        <v>3778</v>
      </c>
      <c r="X644" s="108"/>
    </row>
    <row r="645" spans="2:58" ht="16.5" customHeight="1" x14ac:dyDescent="0.25">
      <c r="B645" s="114">
        <v>4485</v>
      </c>
      <c r="C645" s="114"/>
      <c r="D645" s="114">
        <v>2</v>
      </c>
      <c r="E645" s="105"/>
      <c r="F645" s="90"/>
      <c r="G645" s="100" t="s">
        <v>3494</v>
      </c>
      <c r="H645" s="124" t="s">
        <v>16</v>
      </c>
      <c r="I645" s="100"/>
      <c r="J645" s="212" t="s">
        <v>2447</v>
      </c>
      <c r="K645" s="114" t="s">
        <v>2448</v>
      </c>
      <c r="L645" s="175" t="s">
        <v>26</v>
      </c>
      <c r="M645" s="268"/>
      <c r="N645" s="117" t="s">
        <v>1876</v>
      </c>
      <c r="O645" s="117"/>
      <c r="P645" s="103" t="s">
        <v>26</v>
      </c>
      <c r="Q645" s="105"/>
      <c r="R645" s="90" t="s">
        <v>2222</v>
      </c>
      <c r="S645" s="100" t="s">
        <v>2010</v>
      </c>
      <c r="T645" s="100" t="s">
        <v>2010</v>
      </c>
      <c r="U645" s="100"/>
      <c r="V645" s="108" t="s">
        <v>2449</v>
      </c>
      <c r="W645" s="121" t="s">
        <v>3778</v>
      </c>
      <c r="X645" s="108"/>
    </row>
    <row r="646" spans="2:58" ht="16.5" customHeight="1" x14ac:dyDescent="0.25">
      <c r="B646" s="114">
        <v>4486</v>
      </c>
      <c r="C646" s="114"/>
      <c r="D646" s="114" t="s">
        <v>392</v>
      </c>
      <c r="E646" s="105"/>
      <c r="F646" s="100" t="s">
        <v>2450</v>
      </c>
      <c r="G646" s="100" t="s">
        <v>3494</v>
      </c>
      <c r="H646" s="124" t="s">
        <v>16</v>
      </c>
      <c r="I646" s="100"/>
      <c r="J646" s="212" t="s">
        <v>2451</v>
      </c>
      <c r="K646" s="114" t="s">
        <v>2452</v>
      </c>
      <c r="L646" s="111" t="s">
        <v>16</v>
      </c>
      <c r="M646" s="112" t="s">
        <v>2453</v>
      </c>
      <c r="N646" s="117" t="s">
        <v>2454</v>
      </c>
      <c r="O646" s="117"/>
      <c r="P646" s="103" t="s">
        <v>26</v>
      </c>
      <c r="Q646" s="105"/>
      <c r="R646" s="90" t="s">
        <v>2222</v>
      </c>
      <c r="S646" s="100" t="s">
        <v>2010</v>
      </c>
      <c r="T646" s="100" t="s">
        <v>2010</v>
      </c>
      <c r="U646" s="90"/>
      <c r="V646" s="108" t="s">
        <v>1159</v>
      </c>
      <c r="W646" s="121" t="s">
        <v>3778</v>
      </c>
      <c r="X646" s="100">
        <v>0</v>
      </c>
      <c r="Y646" s="100">
        <v>0</v>
      </c>
      <c r="Z646" s="100">
        <v>1</v>
      </c>
      <c r="AA646" s="100" t="s">
        <v>3315</v>
      </c>
      <c r="AB646" s="100" t="s">
        <v>3315</v>
      </c>
      <c r="AC646" s="100" t="s">
        <v>3315</v>
      </c>
      <c r="AD646" s="100" t="s">
        <v>3315</v>
      </c>
      <c r="AE646" s="100" t="s">
        <v>3315</v>
      </c>
      <c r="AF646" s="100" t="s">
        <v>3315</v>
      </c>
      <c r="AG646" s="100" t="s">
        <v>3315</v>
      </c>
      <c r="AH646" s="100" t="s">
        <v>3315</v>
      </c>
      <c r="AI646" s="100" t="s">
        <v>3315</v>
      </c>
      <c r="AJ646" s="100" t="s">
        <v>3315</v>
      </c>
      <c r="AK646" s="100" t="s">
        <v>3315</v>
      </c>
      <c r="AL646" s="100" t="s">
        <v>3315</v>
      </c>
      <c r="AM646" s="100"/>
      <c r="AN646" s="100" t="s">
        <v>3315</v>
      </c>
      <c r="AO646" s="100" t="s">
        <v>3315</v>
      </c>
      <c r="AP646" s="100" t="s">
        <v>3315</v>
      </c>
      <c r="AQ646" s="100" t="s">
        <v>3315</v>
      </c>
      <c r="AR646" s="100" t="s">
        <v>3315</v>
      </c>
      <c r="AS646" s="100" t="s">
        <v>3315</v>
      </c>
      <c r="AT646" s="100" t="s">
        <v>3315</v>
      </c>
      <c r="AU646" s="100" t="s">
        <v>3315</v>
      </c>
      <c r="AV646" s="100" t="s">
        <v>3315</v>
      </c>
      <c r="AW646" s="100" t="s">
        <v>3315</v>
      </c>
      <c r="AX646" s="100" t="s">
        <v>3315</v>
      </c>
      <c r="AY646" s="100" t="s">
        <v>3315</v>
      </c>
      <c r="AZ646" s="100" t="s">
        <v>3315</v>
      </c>
      <c r="BA646" s="100" t="s">
        <v>3315</v>
      </c>
      <c r="BB646" s="100" t="s">
        <v>3315</v>
      </c>
      <c r="BC646" s="100" t="s">
        <v>3315</v>
      </c>
      <c r="BD646" s="100" t="s">
        <v>3315</v>
      </c>
      <c r="BE646" s="100" t="s">
        <v>3315</v>
      </c>
      <c r="BF646" s="100" t="s">
        <v>3315</v>
      </c>
    </row>
    <row r="647" spans="2:58" ht="16.5" customHeight="1" x14ac:dyDescent="0.25">
      <c r="B647" s="98">
        <v>4487</v>
      </c>
      <c r="C647" s="98"/>
      <c r="D647" s="98" t="s">
        <v>248</v>
      </c>
      <c r="E647" s="90"/>
      <c r="F647" s="90"/>
      <c r="G647" s="100" t="s">
        <v>3494</v>
      </c>
      <c r="H647" s="103" t="s">
        <v>26</v>
      </c>
      <c r="I647" s="100"/>
      <c r="J647" s="220" t="s">
        <v>2455</v>
      </c>
      <c r="K647" s="114" t="s">
        <v>2456</v>
      </c>
      <c r="L647" s="219" t="s">
        <v>16</v>
      </c>
      <c r="M647" s="112" t="s">
        <v>2370</v>
      </c>
      <c r="N647" s="120" t="s">
        <v>2457</v>
      </c>
      <c r="O647" s="120"/>
      <c r="P647" s="103" t="s">
        <v>26</v>
      </c>
      <c r="Q647" s="105"/>
      <c r="R647" s="90" t="s">
        <v>2178</v>
      </c>
      <c r="S647" s="100" t="s">
        <v>46</v>
      </c>
      <c r="T647" s="120" t="s">
        <v>778</v>
      </c>
      <c r="U647" s="105"/>
      <c r="V647" s="108" t="s">
        <v>1244</v>
      </c>
      <c r="W647" s="156" t="s">
        <v>3332</v>
      </c>
      <c r="X647" s="108"/>
    </row>
    <row r="648" spans="2:58" ht="16.5" customHeight="1" x14ac:dyDescent="0.25">
      <c r="B648" s="169">
        <v>4488</v>
      </c>
      <c r="C648" s="169"/>
      <c r="D648" s="98">
        <v>2</v>
      </c>
      <c r="E648" s="128"/>
      <c r="G648" s="100" t="s">
        <v>3494</v>
      </c>
      <c r="H648" s="103" t="s">
        <v>26</v>
      </c>
      <c r="I648" s="100"/>
      <c r="J648" s="171" t="s">
        <v>2458</v>
      </c>
      <c r="K648" s="266" t="s">
        <v>15</v>
      </c>
      <c r="L648" s="219" t="s">
        <v>16</v>
      </c>
      <c r="M648" s="112" t="s">
        <v>2370</v>
      </c>
      <c r="N648" s="120" t="s">
        <v>1118</v>
      </c>
      <c r="O648" s="120"/>
      <c r="P648" s="103" t="s">
        <v>26</v>
      </c>
      <c r="Q648" s="105"/>
      <c r="R648" s="90" t="s">
        <v>2178</v>
      </c>
      <c r="S648" s="100" t="s">
        <v>46</v>
      </c>
      <c r="T648" s="120" t="s">
        <v>778</v>
      </c>
      <c r="U648" s="105"/>
      <c r="V648" s="108" t="s">
        <v>1244</v>
      </c>
      <c r="W648" s="156" t="s">
        <v>3332</v>
      </c>
      <c r="X648" s="108"/>
    </row>
    <row r="649" spans="2:58" ht="16.5" customHeight="1" x14ac:dyDescent="0.25">
      <c r="B649" s="169">
        <v>4489</v>
      </c>
      <c r="C649" s="169"/>
      <c r="D649" s="98">
        <v>1</v>
      </c>
      <c r="E649" s="128"/>
      <c r="G649" s="100" t="s">
        <v>3494</v>
      </c>
      <c r="H649" s="103" t="s">
        <v>26</v>
      </c>
      <c r="I649" s="100"/>
      <c r="J649" s="171" t="s">
        <v>2459</v>
      </c>
      <c r="K649" s="266" t="s">
        <v>15</v>
      </c>
      <c r="L649" s="219" t="s">
        <v>16</v>
      </c>
      <c r="M649" s="112" t="s">
        <v>858</v>
      </c>
      <c r="N649" s="120" t="s">
        <v>2460</v>
      </c>
      <c r="O649" s="120"/>
      <c r="P649" s="103" t="s">
        <v>26</v>
      </c>
      <c r="Q649" s="105"/>
      <c r="R649" s="90" t="s">
        <v>2178</v>
      </c>
      <c r="S649" s="100" t="s">
        <v>46</v>
      </c>
      <c r="T649" s="120" t="s">
        <v>778</v>
      </c>
      <c r="U649" s="105"/>
      <c r="V649" s="108" t="s">
        <v>1159</v>
      </c>
      <c r="W649" s="156" t="s">
        <v>3332</v>
      </c>
      <c r="X649" s="108"/>
    </row>
    <row r="650" spans="2:58" ht="16.5" customHeight="1" x14ac:dyDescent="0.25">
      <c r="B650" s="169">
        <v>4490</v>
      </c>
      <c r="C650" s="169"/>
      <c r="D650" s="98">
        <v>1</v>
      </c>
      <c r="E650" s="128"/>
      <c r="G650" s="100" t="s">
        <v>3494</v>
      </c>
      <c r="H650" s="103" t="s">
        <v>26</v>
      </c>
      <c r="I650" s="100"/>
      <c r="J650" s="171" t="s">
        <v>2461</v>
      </c>
      <c r="K650" s="266" t="s">
        <v>15</v>
      </c>
      <c r="L650" s="219" t="s">
        <v>16</v>
      </c>
      <c r="M650" s="112" t="s">
        <v>2462</v>
      </c>
      <c r="N650" s="120" t="s">
        <v>2463</v>
      </c>
      <c r="O650" s="120"/>
      <c r="P650" s="103" t="s">
        <v>26</v>
      </c>
      <c r="Q650" s="105"/>
      <c r="R650" s="90" t="s">
        <v>2178</v>
      </c>
      <c r="S650" s="100" t="s">
        <v>46</v>
      </c>
      <c r="T650" s="120" t="s">
        <v>778</v>
      </c>
      <c r="U650" s="105"/>
      <c r="V650" s="108" t="s">
        <v>1244</v>
      </c>
      <c r="W650" s="156" t="s">
        <v>3332</v>
      </c>
      <c r="X650" s="108"/>
    </row>
    <row r="651" spans="2:58" ht="16.5" customHeight="1" x14ac:dyDescent="0.25">
      <c r="B651" s="169">
        <v>4491</v>
      </c>
      <c r="C651" s="169"/>
      <c r="D651" s="98" t="s">
        <v>248</v>
      </c>
      <c r="E651" s="128"/>
      <c r="G651" s="100" t="s">
        <v>3494</v>
      </c>
      <c r="H651" s="103" t="s">
        <v>26</v>
      </c>
      <c r="I651" s="100"/>
      <c r="J651" s="171" t="s">
        <v>2464</v>
      </c>
      <c r="K651" s="266" t="s">
        <v>15</v>
      </c>
      <c r="L651" s="219" t="s">
        <v>16</v>
      </c>
      <c r="M651" s="112" t="s">
        <v>2370</v>
      </c>
      <c r="N651" s="120" t="s">
        <v>2465</v>
      </c>
      <c r="O651" s="120"/>
      <c r="P651" s="103" t="s">
        <v>26</v>
      </c>
      <c r="Q651" s="105"/>
      <c r="R651" s="90" t="s">
        <v>2178</v>
      </c>
      <c r="S651" s="100" t="s">
        <v>46</v>
      </c>
      <c r="T651" s="120" t="s">
        <v>778</v>
      </c>
      <c r="U651" s="105"/>
      <c r="V651" s="108" t="s">
        <v>1244</v>
      </c>
      <c r="W651" s="156" t="s">
        <v>3332</v>
      </c>
      <c r="X651" s="108"/>
    </row>
    <row r="652" spans="2:58" ht="16.5" customHeight="1" x14ac:dyDescent="0.25">
      <c r="B652" s="114">
        <v>4494</v>
      </c>
      <c r="C652" s="114"/>
      <c r="D652" s="114">
        <v>1</v>
      </c>
      <c r="E652" s="105"/>
      <c r="F652" s="90"/>
      <c r="G652" s="100" t="s">
        <v>3494</v>
      </c>
      <c r="H652" s="124" t="s">
        <v>16</v>
      </c>
      <c r="I652" s="100"/>
      <c r="J652" s="212" t="s">
        <v>2466</v>
      </c>
      <c r="K652" s="114" t="s">
        <v>49</v>
      </c>
      <c r="L652" s="175" t="s">
        <v>26</v>
      </c>
      <c r="M652" s="268"/>
      <c r="N652" s="117" t="s">
        <v>654</v>
      </c>
      <c r="O652" s="117"/>
      <c r="P652" s="103" t="s">
        <v>26</v>
      </c>
      <c r="Q652" s="105"/>
      <c r="R652" s="90" t="s">
        <v>2222</v>
      </c>
      <c r="S652" s="100" t="s">
        <v>2010</v>
      </c>
      <c r="T652" s="100" t="s">
        <v>2010</v>
      </c>
      <c r="U652" s="100"/>
      <c r="V652" s="151" t="s">
        <v>2390</v>
      </c>
      <c r="W652" s="121" t="s">
        <v>3778</v>
      </c>
      <c r="X652" s="151"/>
    </row>
    <row r="653" spans="2:58" ht="16.5" customHeight="1" x14ac:dyDescent="0.25">
      <c r="B653" s="114">
        <v>2103</v>
      </c>
      <c r="C653" s="114">
        <v>34</v>
      </c>
      <c r="D653" s="115">
        <v>12</v>
      </c>
      <c r="E653" s="105"/>
      <c r="F653" s="120" t="s">
        <v>3497</v>
      </c>
      <c r="G653" s="100" t="s">
        <v>3492</v>
      </c>
      <c r="H653" s="124" t="s">
        <v>16</v>
      </c>
      <c r="I653" s="100"/>
      <c r="J653" s="183" t="s">
        <v>92</v>
      </c>
      <c r="K653" s="114" t="s">
        <v>3481</v>
      </c>
      <c r="L653" s="111" t="s">
        <v>16</v>
      </c>
      <c r="M653" s="188" t="s">
        <v>3561</v>
      </c>
      <c r="N653" s="105" t="s">
        <v>3498</v>
      </c>
      <c r="O653" s="130"/>
      <c r="P653" s="103" t="s">
        <v>26</v>
      </c>
      <c r="Q653" s="105"/>
      <c r="R653" s="90" t="s">
        <v>73</v>
      </c>
      <c r="S653" s="100" t="s">
        <v>74</v>
      </c>
      <c r="T653" s="155" t="s">
        <v>21</v>
      </c>
      <c r="U653" s="156" t="s">
        <v>3329</v>
      </c>
      <c r="V653" s="131" t="s">
        <v>3496</v>
      </c>
      <c r="W653" s="108"/>
      <c r="X653" s="100"/>
      <c r="Y653" s="120">
        <v>1</v>
      </c>
      <c r="Z653" s="120">
        <v>0</v>
      </c>
      <c r="AA653" s="120" t="s">
        <v>3517</v>
      </c>
      <c r="AB653" s="120" t="s">
        <v>3315</v>
      </c>
      <c r="AC653" s="120" t="s">
        <v>3315</v>
      </c>
      <c r="AD653" s="120" t="s">
        <v>3315</v>
      </c>
      <c r="AE653" s="120" t="s">
        <v>3315</v>
      </c>
      <c r="AF653" s="120" t="s">
        <v>3315</v>
      </c>
      <c r="AG653" s="120" t="s">
        <v>3315</v>
      </c>
      <c r="AH653" s="120">
        <v>1</v>
      </c>
      <c r="AI653" s="120" t="s">
        <v>3315</v>
      </c>
      <c r="AJ653" s="120" t="s">
        <v>3315</v>
      </c>
      <c r="AK653" s="120" t="s">
        <v>3315</v>
      </c>
      <c r="AL653" s="120" t="s">
        <v>3315</v>
      </c>
      <c r="AM653" s="120" t="s">
        <v>3315</v>
      </c>
      <c r="AN653" s="120" t="s">
        <v>3315</v>
      </c>
      <c r="AO653" s="120" t="s">
        <v>3315</v>
      </c>
      <c r="AP653" s="120">
        <v>1</v>
      </c>
      <c r="AQ653" s="120" t="s">
        <v>3315</v>
      </c>
      <c r="AR653" s="120" t="s">
        <v>3315</v>
      </c>
      <c r="AS653" s="120" t="s">
        <v>3315</v>
      </c>
      <c r="AT653" s="120" t="s">
        <v>3315</v>
      </c>
      <c r="AU653" s="120" t="s">
        <v>3315</v>
      </c>
      <c r="AV653" s="120" t="s">
        <v>3315</v>
      </c>
      <c r="AW653" s="120" t="s">
        <v>3315</v>
      </c>
      <c r="AX653" s="120" t="s">
        <v>3315</v>
      </c>
      <c r="AY653" s="120" t="s">
        <v>3315</v>
      </c>
      <c r="AZ653" s="120" t="s">
        <v>3315</v>
      </c>
      <c r="BA653" s="120" t="s">
        <v>3315</v>
      </c>
      <c r="BB653" s="120" t="s">
        <v>3315</v>
      </c>
      <c r="BC653" s="120" t="s">
        <v>3315</v>
      </c>
      <c r="BD653" s="120" t="s">
        <v>3315</v>
      </c>
      <c r="BE653" s="120" t="s">
        <v>3315</v>
      </c>
      <c r="BF653" s="120" t="s">
        <v>3315</v>
      </c>
    </row>
    <row r="654" spans="2:58" ht="16.5" customHeight="1" x14ac:dyDescent="0.25">
      <c r="B654" s="169">
        <v>4496</v>
      </c>
      <c r="C654" s="169"/>
      <c r="D654" s="98">
        <v>2</v>
      </c>
      <c r="E654" s="128"/>
      <c r="F654" s="120" t="s">
        <v>2467</v>
      </c>
      <c r="G654" s="100" t="s">
        <v>3494</v>
      </c>
      <c r="H654" s="103" t="s">
        <v>26</v>
      </c>
      <c r="I654" s="100"/>
      <c r="J654" s="171" t="s">
        <v>2468</v>
      </c>
      <c r="K654" s="107" t="s">
        <v>2330</v>
      </c>
      <c r="L654" s="175" t="s">
        <v>26</v>
      </c>
      <c r="M654" s="170"/>
      <c r="N654" s="120" t="s">
        <v>158</v>
      </c>
      <c r="O654" s="120"/>
      <c r="P654" s="103" t="s">
        <v>26</v>
      </c>
      <c r="Q654" s="105"/>
      <c r="R654" s="90" t="s">
        <v>3616</v>
      </c>
      <c r="S654" s="100" t="s">
        <v>46</v>
      </c>
      <c r="T654" s="120" t="s">
        <v>778</v>
      </c>
      <c r="U654" s="120"/>
      <c r="V654" s="151" t="s">
        <v>1244</v>
      </c>
      <c r="W654" s="156" t="s">
        <v>3332</v>
      </c>
      <c r="X654" s="151"/>
    </row>
    <row r="655" spans="2:58" ht="16.5" customHeight="1" x14ac:dyDescent="0.25">
      <c r="B655" s="169">
        <v>4500</v>
      </c>
      <c r="C655" s="169"/>
      <c r="D655" s="98"/>
      <c r="E655" s="105" t="s">
        <v>3489</v>
      </c>
      <c r="F655" s="100" t="s">
        <v>1030</v>
      </c>
      <c r="G655" s="100" t="s">
        <v>3492</v>
      </c>
      <c r="H655" s="124" t="s">
        <v>16</v>
      </c>
      <c r="I655" s="100"/>
      <c r="J655" s="171" t="s">
        <v>1027</v>
      </c>
      <c r="K655" s="115" t="s">
        <v>40</v>
      </c>
      <c r="L655" s="219"/>
      <c r="M655" s="275"/>
      <c r="N655" s="105"/>
      <c r="O655" s="105"/>
      <c r="P655" s="103"/>
      <c r="Q655" s="105"/>
      <c r="R655" s="90" t="s">
        <v>680</v>
      </c>
      <c r="S655" s="106" t="s">
        <v>46</v>
      </c>
      <c r="T655" s="155" t="s">
        <v>21</v>
      </c>
      <c r="U655" s="156" t="s">
        <v>3332</v>
      </c>
      <c r="V655" s="151" t="s">
        <v>171</v>
      </c>
      <c r="W655" s="177"/>
      <c r="X655" s="177"/>
      <c r="Y655" s="120" t="s">
        <v>3315</v>
      </c>
      <c r="Z655" s="120" t="s">
        <v>3315</v>
      </c>
      <c r="AA655" s="120" t="s">
        <v>3315</v>
      </c>
      <c r="AB655" s="120" t="s">
        <v>3315</v>
      </c>
      <c r="AC655" s="120" t="s">
        <v>3315</v>
      </c>
      <c r="AD655" s="120" t="s">
        <v>3315</v>
      </c>
      <c r="AE655" s="120" t="s">
        <v>3315</v>
      </c>
      <c r="AF655" s="120" t="s">
        <v>3315</v>
      </c>
      <c r="AG655" s="120" t="s">
        <v>3315</v>
      </c>
      <c r="AH655" s="120" t="s">
        <v>3315</v>
      </c>
      <c r="AI655" s="120" t="s">
        <v>3315</v>
      </c>
      <c r="AJ655" s="120" t="s">
        <v>3315</v>
      </c>
      <c r="AK655" s="120"/>
      <c r="AL655" s="120" t="s">
        <v>3315</v>
      </c>
      <c r="AM655" s="120"/>
      <c r="AN655" s="120" t="s">
        <v>3315</v>
      </c>
      <c r="AO655" s="120" t="s">
        <v>3315</v>
      </c>
      <c r="AP655" s="120" t="s">
        <v>3315</v>
      </c>
      <c r="AQ655" s="120" t="s">
        <v>3315</v>
      </c>
      <c r="AR655" s="120" t="s">
        <v>3315</v>
      </c>
      <c r="AS655" s="120" t="s">
        <v>3315</v>
      </c>
      <c r="AT655" s="120" t="s">
        <v>3315</v>
      </c>
      <c r="AU655" s="120" t="s">
        <v>3315</v>
      </c>
      <c r="AV655" s="120" t="s">
        <v>3315</v>
      </c>
      <c r="AW655" s="120" t="s">
        <v>3315</v>
      </c>
      <c r="AX655" s="120" t="s">
        <v>3315</v>
      </c>
      <c r="AY655" s="120" t="s">
        <v>3315</v>
      </c>
      <c r="AZ655" s="120" t="s">
        <v>3315</v>
      </c>
      <c r="BA655" s="120" t="s">
        <v>3315</v>
      </c>
      <c r="BB655" s="120" t="s">
        <v>3315</v>
      </c>
      <c r="BC655" s="120" t="s">
        <v>3315</v>
      </c>
      <c r="BD655" s="120" t="s">
        <v>3315</v>
      </c>
      <c r="BE655" s="120" t="s">
        <v>3315</v>
      </c>
      <c r="BF655" s="120" t="s">
        <v>3315</v>
      </c>
    </row>
    <row r="656" spans="2:58" ht="16.5" customHeight="1" x14ac:dyDescent="0.25">
      <c r="B656" s="169">
        <v>4500</v>
      </c>
      <c r="C656" s="169"/>
      <c r="D656" s="98">
        <v>2</v>
      </c>
      <c r="E656" s="128"/>
      <c r="F656" s="100" t="s">
        <v>1026</v>
      </c>
      <c r="G656" s="100" t="s">
        <v>3492</v>
      </c>
      <c r="H656" s="103" t="s">
        <v>26</v>
      </c>
      <c r="I656" s="100"/>
      <c r="J656" s="171" t="s">
        <v>1027</v>
      </c>
      <c r="K656" s="107" t="s">
        <v>1028</v>
      </c>
      <c r="L656" s="219" t="s">
        <v>16</v>
      </c>
      <c r="M656" s="112" t="s">
        <v>3418</v>
      </c>
      <c r="N656" s="169" t="s">
        <v>1029</v>
      </c>
      <c r="O656" s="169"/>
      <c r="P656" s="118" t="s">
        <v>16</v>
      </c>
      <c r="Q656" s="119" t="s">
        <v>3527</v>
      </c>
      <c r="R656" s="90" t="s">
        <v>680</v>
      </c>
      <c r="S656" s="106" t="s">
        <v>46</v>
      </c>
      <c r="T656" s="155" t="s">
        <v>21</v>
      </c>
      <c r="U656" s="156" t="s">
        <v>3332</v>
      </c>
      <c r="V656" s="131" t="s">
        <v>171</v>
      </c>
      <c r="W656" s="177"/>
      <c r="X656" s="100"/>
      <c r="Y656" s="120">
        <v>0</v>
      </c>
      <c r="Z656" s="120" t="s">
        <v>3315</v>
      </c>
      <c r="AA656" s="120" t="s">
        <v>3315</v>
      </c>
      <c r="AB656" s="120" t="s">
        <v>3315</v>
      </c>
      <c r="AC656" s="120" t="s">
        <v>3315</v>
      </c>
      <c r="AD656" s="120" t="s">
        <v>3315</v>
      </c>
      <c r="AE656" s="120" t="s">
        <v>3315</v>
      </c>
      <c r="AF656" s="120" t="s">
        <v>3315</v>
      </c>
      <c r="AG656" s="120" t="s">
        <v>3315</v>
      </c>
      <c r="AH656" s="120" t="s">
        <v>3315</v>
      </c>
      <c r="AI656" s="120" t="s">
        <v>3315</v>
      </c>
      <c r="AJ656" s="120" t="s">
        <v>3315</v>
      </c>
      <c r="AK656" s="120"/>
      <c r="AL656" s="120" t="s">
        <v>3315</v>
      </c>
      <c r="AM656" s="120"/>
      <c r="AN656" s="120" t="s">
        <v>3315</v>
      </c>
      <c r="AO656" s="120" t="s">
        <v>3315</v>
      </c>
      <c r="AP656" s="120" t="s">
        <v>3315</v>
      </c>
      <c r="AQ656" s="120" t="s">
        <v>3315</v>
      </c>
      <c r="AR656" s="120" t="s">
        <v>3315</v>
      </c>
      <c r="AS656" s="120" t="s">
        <v>3315</v>
      </c>
      <c r="AT656" s="120" t="s">
        <v>3315</v>
      </c>
      <c r="AU656" s="120" t="s">
        <v>3315</v>
      </c>
      <c r="AV656" s="120" t="s">
        <v>3315</v>
      </c>
      <c r="AW656" s="120" t="s">
        <v>3315</v>
      </c>
      <c r="AX656" s="120" t="s">
        <v>3315</v>
      </c>
      <c r="AY656" s="120" t="s">
        <v>3315</v>
      </c>
      <c r="AZ656" s="120" t="s">
        <v>3315</v>
      </c>
      <c r="BA656" s="120" t="s">
        <v>3315</v>
      </c>
      <c r="BB656" s="120" t="s">
        <v>3315</v>
      </c>
      <c r="BC656" s="120" t="s">
        <v>3315</v>
      </c>
      <c r="BD656" s="120" t="s">
        <v>3315</v>
      </c>
      <c r="BE656" s="120" t="s">
        <v>3315</v>
      </c>
      <c r="BF656" s="120" t="s">
        <v>3315</v>
      </c>
    </row>
    <row r="657" spans="2:58" ht="16.5" customHeight="1" x14ac:dyDescent="0.25">
      <c r="B657" s="191">
        <v>4505</v>
      </c>
      <c r="C657" s="271" t="s">
        <v>3658</v>
      </c>
      <c r="D657" s="191"/>
      <c r="E657" s="144" t="s">
        <v>189</v>
      </c>
      <c r="F657" s="147" t="s">
        <v>994</v>
      </c>
      <c r="G657" s="147"/>
      <c r="H657" s="139" t="s">
        <v>26</v>
      </c>
      <c r="I657" s="147"/>
      <c r="J657" s="272" t="s">
        <v>2469</v>
      </c>
      <c r="K657" s="157" t="s">
        <v>40</v>
      </c>
      <c r="L657" s="276"/>
      <c r="M657" s="277"/>
      <c r="N657" s="144"/>
      <c r="O657" s="144"/>
      <c r="P657" s="139" t="s">
        <v>26</v>
      </c>
      <c r="Q657" s="144"/>
      <c r="R657" s="138" t="s">
        <v>2222</v>
      </c>
      <c r="S657" s="138" t="s">
        <v>2010</v>
      </c>
      <c r="T657" s="138" t="s">
        <v>2010</v>
      </c>
      <c r="U657" s="138"/>
      <c r="V657" s="149" t="s">
        <v>1159</v>
      </c>
      <c r="W657" s="149"/>
      <c r="X657" s="149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</row>
    <row r="658" spans="2:58" ht="16.5" customHeight="1" x14ac:dyDescent="0.25">
      <c r="B658" s="169">
        <v>4506</v>
      </c>
      <c r="C658" s="169"/>
      <c r="D658" s="98">
        <v>1</v>
      </c>
      <c r="E658" s="128"/>
      <c r="G658" s="100" t="s">
        <v>3494</v>
      </c>
      <c r="H658" s="103" t="s">
        <v>26</v>
      </c>
      <c r="I658" s="100"/>
      <c r="J658" s="171" t="s">
        <v>2470</v>
      </c>
      <c r="K658" s="266" t="s">
        <v>15</v>
      </c>
      <c r="L658" s="219" t="s">
        <v>16</v>
      </c>
      <c r="M658" s="112" t="s">
        <v>2471</v>
      </c>
      <c r="N658" s="169" t="s">
        <v>2472</v>
      </c>
      <c r="O658" s="169"/>
      <c r="P658" s="103" t="s">
        <v>26</v>
      </c>
      <c r="Q658" s="105"/>
      <c r="R658" s="90" t="s">
        <v>2178</v>
      </c>
      <c r="S658" s="100" t="s">
        <v>46</v>
      </c>
      <c r="T658" s="120" t="s">
        <v>778</v>
      </c>
      <c r="U658" s="105"/>
      <c r="V658" s="108" t="s">
        <v>1244</v>
      </c>
      <c r="W658" s="156" t="s">
        <v>3332</v>
      </c>
      <c r="X658" s="108"/>
    </row>
    <row r="659" spans="2:58" ht="16.5" customHeight="1" x14ac:dyDescent="0.25">
      <c r="B659" s="169">
        <v>4507</v>
      </c>
      <c r="C659" s="169"/>
      <c r="D659" s="98">
        <v>1</v>
      </c>
      <c r="E659" s="128"/>
      <c r="G659" s="100" t="s">
        <v>3494</v>
      </c>
      <c r="H659" s="103" t="s">
        <v>26</v>
      </c>
      <c r="I659" s="100"/>
      <c r="J659" s="171" t="s">
        <v>2473</v>
      </c>
      <c r="K659" s="266" t="s">
        <v>15</v>
      </c>
      <c r="L659" s="219" t="s">
        <v>16</v>
      </c>
      <c r="M659" s="112" t="s">
        <v>2294</v>
      </c>
      <c r="N659" s="169" t="s">
        <v>2474</v>
      </c>
      <c r="O659" s="169"/>
      <c r="P659" s="103" t="s">
        <v>26</v>
      </c>
      <c r="Q659" s="105"/>
      <c r="R659" s="90" t="s">
        <v>2178</v>
      </c>
      <c r="S659" s="100" t="s">
        <v>46</v>
      </c>
      <c r="T659" s="120" t="s">
        <v>778</v>
      </c>
      <c r="U659" s="105"/>
      <c r="V659" s="108" t="s">
        <v>1244</v>
      </c>
      <c r="W659" s="156" t="s">
        <v>3332</v>
      </c>
      <c r="X659" s="108"/>
    </row>
    <row r="660" spans="2:58" ht="16.5" customHeight="1" x14ac:dyDescent="0.25">
      <c r="B660" s="169">
        <v>4509</v>
      </c>
      <c r="C660" s="169"/>
      <c r="D660" s="98"/>
      <c r="E660" s="105" t="s">
        <v>598</v>
      </c>
      <c r="F660" s="100" t="s">
        <v>2475</v>
      </c>
      <c r="G660" s="100" t="s">
        <v>3494</v>
      </c>
      <c r="H660" s="103" t="s">
        <v>26</v>
      </c>
      <c r="I660" s="100"/>
      <c r="J660" s="171" t="s">
        <v>2476</v>
      </c>
      <c r="K660" s="129" t="s">
        <v>2477</v>
      </c>
      <c r="L660" s="175" t="s">
        <v>26</v>
      </c>
      <c r="M660" s="268"/>
      <c r="N660" s="105" t="s">
        <v>146</v>
      </c>
      <c r="O660" s="105"/>
      <c r="P660" s="103" t="s">
        <v>26</v>
      </c>
      <c r="Q660" s="105"/>
      <c r="R660" s="90" t="s">
        <v>134</v>
      </c>
      <c r="S660" s="106" t="s">
        <v>46</v>
      </c>
      <c r="T660" s="120" t="s">
        <v>778</v>
      </c>
      <c r="U660" s="120"/>
      <c r="V660" s="108" t="s">
        <v>21</v>
      </c>
      <c r="W660" s="156" t="s">
        <v>3332</v>
      </c>
      <c r="X660" s="108"/>
    </row>
    <row r="661" spans="2:58" ht="16.5" customHeight="1" x14ac:dyDescent="0.25">
      <c r="B661" s="169">
        <v>4512</v>
      </c>
      <c r="C661" s="169"/>
      <c r="D661" s="98"/>
      <c r="E661" s="90" t="s">
        <v>221</v>
      </c>
      <c r="F661" s="120" t="s">
        <v>1034</v>
      </c>
      <c r="G661" s="100" t="s">
        <v>3494</v>
      </c>
      <c r="H661" s="103" t="s">
        <v>26</v>
      </c>
      <c r="I661" s="100"/>
      <c r="J661" s="171" t="s">
        <v>1031</v>
      </c>
      <c r="K661" s="102" t="s">
        <v>40</v>
      </c>
      <c r="L661" s="278"/>
      <c r="M661" s="268"/>
      <c r="N661" s="105"/>
      <c r="O661" s="105"/>
      <c r="P661" s="103" t="s">
        <v>26</v>
      </c>
      <c r="Q661" s="105"/>
      <c r="R661" s="90" t="s">
        <v>134</v>
      </c>
      <c r="S661" s="106" t="s">
        <v>46</v>
      </c>
      <c r="T661" s="155" t="s">
        <v>21</v>
      </c>
      <c r="U661" s="156" t="s">
        <v>3332</v>
      </c>
      <c r="V661" s="108" t="s">
        <v>171</v>
      </c>
      <c r="W661" s="115"/>
      <c r="X661" s="115"/>
      <c r="Y661" s="120" t="s">
        <v>3315</v>
      </c>
      <c r="Z661" s="120" t="s">
        <v>3315</v>
      </c>
      <c r="AA661" s="120" t="s">
        <v>3315</v>
      </c>
      <c r="AB661" s="120" t="s">
        <v>3315</v>
      </c>
      <c r="AC661" s="120" t="s">
        <v>3315</v>
      </c>
      <c r="AD661" s="120" t="s">
        <v>3315</v>
      </c>
      <c r="AE661" s="120" t="s">
        <v>3315</v>
      </c>
      <c r="AF661" s="120" t="s">
        <v>3315</v>
      </c>
      <c r="AG661" s="120" t="s">
        <v>3315</v>
      </c>
      <c r="AH661" s="120" t="s">
        <v>3315</v>
      </c>
      <c r="AI661" s="120" t="s">
        <v>3315</v>
      </c>
      <c r="AJ661" s="120" t="s">
        <v>3315</v>
      </c>
      <c r="AK661" s="120"/>
      <c r="AL661" s="120" t="s">
        <v>3315</v>
      </c>
      <c r="AM661" s="120"/>
      <c r="AN661" s="120" t="s">
        <v>3315</v>
      </c>
      <c r="AO661" s="120" t="s">
        <v>3315</v>
      </c>
      <c r="AP661" s="120" t="s">
        <v>3315</v>
      </c>
      <c r="AQ661" s="120" t="s">
        <v>3315</v>
      </c>
      <c r="AR661" s="120" t="s">
        <v>3315</v>
      </c>
      <c r="AS661" s="120" t="s">
        <v>3315</v>
      </c>
      <c r="AT661" s="120" t="s">
        <v>3315</v>
      </c>
      <c r="AU661" s="120" t="s">
        <v>3315</v>
      </c>
      <c r="AV661" s="120" t="s">
        <v>3315</v>
      </c>
      <c r="AW661" s="120" t="s">
        <v>3315</v>
      </c>
      <c r="AX661" s="120" t="s">
        <v>3315</v>
      </c>
      <c r="AY661" s="120" t="s">
        <v>3315</v>
      </c>
      <c r="AZ661" s="120" t="s">
        <v>3315</v>
      </c>
      <c r="BA661" s="120" t="s">
        <v>3315</v>
      </c>
      <c r="BB661" s="120" t="s">
        <v>3315</v>
      </c>
      <c r="BC661" s="120" t="s">
        <v>3315</v>
      </c>
      <c r="BD661" s="120" t="s">
        <v>3315</v>
      </c>
      <c r="BE661" s="120" t="s">
        <v>3315</v>
      </c>
      <c r="BF661" s="120" t="s">
        <v>3315</v>
      </c>
    </row>
    <row r="662" spans="2:58" ht="16.5" customHeight="1" x14ac:dyDescent="0.25">
      <c r="B662" s="169">
        <v>4512</v>
      </c>
      <c r="C662" s="169"/>
      <c r="D662" s="98">
        <v>1</v>
      </c>
      <c r="E662" s="128"/>
      <c r="G662" s="100" t="s">
        <v>3494</v>
      </c>
      <c r="H662" s="103" t="s">
        <v>26</v>
      </c>
      <c r="I662" s="100"/>
      <c r="J662" s="171" t="s">
        <v>1031</v>
      </c>
      <c r="K662" s="169" t="s">
        <v>1032</v>
      </c>
      <c r="L662" s="219" t="s">
        <v>16</v>
      </c>
      <c r="M662" s="112" t="s">
        <v>875</v>
      </c>
      <c r="N662" s="169" t="s">
        <v>1033</v>
      </c>
      <c r="O662" s="169"/>
      <c r="P662" s="118" t="s">
        <v>16</v>
      </c>
      <c r="Q662" s="119" t="s">
        <v>875</v>
      </c>
      <c r="R662" s="90" t="s">
        <v>134</v>
      </c>
      <c r="S662" s="106" t="s">
        <v>46</v>
      </c>
      <c r="T662" s="155" t="s">
        <v>21</v>
      </c>
      <c r="U662" s="156" t="s">
        <v>3332</v>
      </c>
      <c r="V662" s="108" t="s">
        <v>171</v>
      </c>
      <c r="W662" s="115"/>
      <c r="X662" s="100"/>
      <c r="Y662" s="120" t="s">
        <v>3315</v>
      </c>
      <c r="Z662" s="120" t="s">
        <v>3315</v>
      </c>
      <c r="AA662" s="120" t="s">
        <v>3315</v>
      </c>
      <c r="AB662" s="120" t="s">
        <v>3315</v>
      </c>
      <c r="AC662" s="120" t="s">
        <v>3315</v>
      </c>
      <c r="AD662" s="120" t="s">
        <v>3315</v>
      </c>
      <c r="AE662" s="120" t="s">
        <v>3315</v>
      </c>
      <c r="AF662" s="120" t="s">
        <v>3315</v>
      </c>
      <c r="AG662" s="120" t="s">
        <v>3315</v>
      </c>
      <c r="AH662" s="120" t="s">
        <v>3315</v>
      </c>
      <c r="AI662" s="120" t="s">
        <v>3315</v>
      </c>
      <c r="AJ662" s="120" t="s">
        <v>3315</v>
      </c>
      <c r="AK662" s="120"/>
      <c r="AL662" s="120" t="s">
        <v>3315</v>
      </c>
      <c r="AM662" s="120"/>
      <c r="AN662" s="120" t="s">
        <v>3315</v>
      </c>
      <c r="AO662" s="120" t="s">
        <v>3315</v>
      </c>
      <c r="AP662" s="120" t="s">
        <v>3315</v>
      </c>
      <c r="AQ662" s="120" t="s">
        <v>3315</v>
      </c>
      <c r="AR662" s="120" t="s">
        <v>3315</v>
      </c>
      <c r="AS662" s="120" t="s">
        <v>3315</v>
      </c>
      <c r="AT662" s="120" t="s">
        <v>3315</v>
      </c>
      <c r="AU662" s="120" t="s">
        <v>3315</v>
      </c>
      <c r="AV662" s="120" t="s">
        <v>3315</v>
      </c>
      <c r="AW662" s="120" t="s">
        <v>3315</v>
      </c>
      <c r="AX662" s="120" t="s">
        <v>3315</v>
      </c>
      <c r="AY662" s="120" t="s">
        <v>3315</v>
      </c>
      <c r="AZ662" s="120" t="s">
        <v>3315</v>
      </c>
      <c r="BA662" s="120" t="s">
        <v>3315</v>
      </c>
      <c r="BB662" s="120" t="s">
        <v>3315</v>
      </c>
      <c r="BC662" s="120" t="s">
        <v>3315</v>
      </c>
      <c r="BD662" s="120" t="s">
        <v>3315</v>
      </c>
      <c r="BE662" s="120" t="s">
        <v>3315</v>
      </c>
      <c r="BF662" s="120" t="s">
        <v>3315</v>
      </c>
    </row>
    <row r="663" spans="2:58" ht="16.5" customHeight="1" x14ac:dyDescent="0.25">
      <c r="B663" s="169">
        <v>4515</v>
      </c>
      <c r="C663" s="169"/>
      <c r="D663" s="98"/>
      <c r="E663" s="90" t="s">
        <v>254</v>
      </c>
      <c r="F663" s="100" t="s">
        <v>2481</v>
      </c>
      <c r="G663" s="100" t="s">
        <v>3494</v>
      </c>
      <c r="H663" s="103" t="s">
        <v>26</v>
      </c>
      <c r="I663" s="100"/>
      <c r="J663" s="171" t="s">
        <v>2478</v>
      </c>
      <c r="K663" s="102" t="s">
        <v>40</v>
      </c>
      <c r="L663" s="175"/>
      <c r="M663" s="170"/>
      <c r="N663" s="169"/>
      <c r="O663" s="169"/>
      <c r="P663" s="103" t="s">
        <v>26</v>
      </c>
      <c r="Q663" s="105"/>
      <c r="R663" s="90" t="s">
        <v>2178</v>
      </c>
      <c r="S663" s="100" t="s">
        <v>46</v>
      </c>
      <c r="T663" s="120" t="s">
        <v>778</v>
      </c>
      <c r="U663" s="120"/>
      <c r="V663" s="108" t="s">
        <v>1244</v>
      </c>
      <c r="W663" s="156" t="s">
        <v>3332</v>
      </c>
      <c r="X663" s="108"/>
    </row>
    <row r="664" spans="2:58" ht="16.5" customHeight="1" x14ac:dyDescent="0.25">
      <c r="B664" s="169">
        <v>4515</v>
      </c>
      <c r="C664" s="169"/>
      <c r="D664" s="98">
        <v>2</v>
      </c>
      <c r="E664" s="128"/>
      <c r="G664" s="100" t="s">
        <v>3494</v>
      </c>
      <c r="H664" s="103" t="s">
        <v>26</v>
      </c>
      <c r="I664" s="100"/>
      <c r="J664" s="171" t="s">
        <v>2478</v>
      </c>
      <c r="K664" s="107" t="s">
        <v>2479</v>
      </c>
      <c r="L664" s="175" t="s">
        <v>26</v>
      </c>
      <c r="M664" s="170"/>
      <c r="N664" s="169" t="s">
        <v>782</v>
      </c>
      <c r="O664" s="169"/>
      <c r="P664" s="103" t="s">
        <v>26</v>
      </c>
      <c r="Q664" s="105"/>
      <c r="R664" s="90" t="s">
        <v>2178</v>
      </c>
      <c r="S664" s="100" t="s">
        <v>46</v>
      </c>
      <c r="T664" s="120" t="s">
        <v>778</v>
      </c>
      <c r="U664" s="120"/>
      <c r="V664" s="108" t="s">
        <v>2480</v>
      </c>
      <c r="W664" s="156" t="s">
        <v>3332</v>
      </c>
      <c r="X664" s="108"/>
    </row>
    <row r="665" spans="2:58" ht="16.5" customHeight="1" x14ac:dyDescent="0.25">
      <c r="B665" s="169">
        <v>4516</v>
      </c>
      <c r="C665" s="169"/>
      <c r="D665" s="98">
        <v>2</v>
      </c>
      <c r="E665" s="128"/>
      <c r="G665" s="100" t="s">
        <v>3494</v>
      </c>
      <c r="H665" s="103" t="s">
        <v>26</v>
      </c>
      <c r="I665" s="100"/>
      <c r="J665" s="171" t="s">
        <v>2482</v>
      </c>
      <c r="K665" s="266" t="s">
        <v>15</v>
      </c>
      <c r="L665" s="219" t="s">
        <v>16</v>
      </c>
      <c r="M665" s="112" t="s">
        <v>2483</v>
      </c>
      <c r="N665" s="169" t="s">
        <v>2403</v>
      </c>
      <c r="O665" s="169"/>
      <c r="P665" s="103" t="s">
        <v>26</v>
      </c>
      <c r="Q665" s="105"/>
      <c r="R665" s="90" t="s">
        <v>2285</v>
      </c>
      <c r="S665" s="100" t="s">
        <v>46</v>
      </c>
      <c r="T665" s="120" t="s">
        <v>778</v>
      </c>
      <c r="U665" s="120"/>
      <c r="V665" s="108" t="s">
        <v>1244</v>
      </c>
      <c r="W665" s="156" t="s">
        <v>3332</v>
      </c>
      <c r="X665" s="108"/>
    </row>
    <row r="666" spans="2:58" ht="16.5" customHeight="1" x14ac:dyDescent="0.25">
      <c r="B666" s="169">
        <v>4517</v>
      </c>
      <c r="C666" s="169"/>
      <c r="D666" s="98">
        <v>1</v>
      </c>
      <c r="E666" s="128"/>
      <c r="G666" s="100" t="s">
        <v>3494</v>
      </c>
      <c r="H666" s="103" t="s">
        <v>26</v>
      </c>
      <c r="I666" s="100"/>
      <c r="J666" s="171" t="s">
        <v>2484</v>
      </c>
      <c r="K666" s="107" t="s">
        <v>2485</v>
      </c>
      <c r="L666" s="175" t="s">
        <v>26</v>
      </c>
      <c r="M666" s="170"/>
      <c r="N666" s="169" t="s">
        <v>2486</v>
      </c>
      <c r="O666" s="169"/>
      <c r="P666" s="103" t="s">
        <v>26</v>
      </c>
      <c r="Q666" s="105"/>
      <c r="R666" s="90" t="s">
        <v>2285</v>
      </c>
      <c r="S666" s="100" t="s">
        <v>46</v>
      </c>
      <c r="T666" s="120" t="s">
        <v>778</v>
      </c>
      <c r="U666" s="120"/>
      <c r="V666" s="108" t="s">
        <v>2480</v>
      </c>
      <c r="W666" s="156" t="s">
        <v>3332</v>
      </c>
      <c r="X666" s="108"/>
    </row>
    <row r="667" spans="2:58" ht="16.5" customHeight="1" x14ac:dyDescent="0.25">
      <c r="B667" s="169">
        <v>4518</v>
      </c>
      <c r="C667" s="169"/>
      <c r="D667" s="98">
        <v>2</v>
      </c>
      <c r="E667" s="128"/>
      <c r="F667" s="100" t="s">
        <v>2487</v>
      </c>
      <c r="G667" s="100" t="s">
        <v>3494</v>
      </c>
      <c r="H667" s="103" t="s">
        <v>26</v>
      </c>
      <c r="I667" s="100"/>
      <c r="J667" s="171" t="s">
        <v>2488</v>
      </c>
      <c r="K667" s="107" t="s">
        <v>1836</v>
      </c>
      <c r="L667" s="175" t="s">
        <v>26</v>
      </c>
      <c r="M667" s="170"/>
      <c r="N667" s="169" t="s">
        <v>293</v>
      </c>
      <c r="O667" s="169"/>
      <c r="P667" s="103" t="s">
        <v>26</v>
      </c>
      <c r="Q667" s="105"/>
      <c r="R667" s="90" t="s">
        <v>2285</v>
      </c>
      <c r="S667" s="100" t="s">
        <v>46</v>
      </c>
      <c r="T667" s="120" t="s">
        <v>778</v>
      </c>
      <c r="U667" s="120"/>
      <c r="V667" s="151" t="s">
        <v>1159</v>
      </c>
      <c r="W667" s="156" t="s">
        <v>3332</v>
      </c>
      <c r="X667" s="151"/>
    </row>
    <row r="668" spans="2:58" ht="16.5" customHeight="1" x14ac:dyDescent="0.25">
      <c r="B668" s="169">
        <v>4519</v>
      </c>
      <c r="C668" s="169"/>
      <c r="D668" s="98">
        <v>1</v>
      </c>
      <c r="E668" s="128"/>
      <c r="G668" s="100" t="s">
        <v>3494</v>
      </c>
      <c r="H668" s="103" t="s">
        <v>26</v>
      </c>
      <c r="I668" s="100"/>
      <c r="J668" s="171" t="s">
        <v>2489</v>
      </c>
      <c r="K668" s="266" t="s">
        <v>15</v>
      </c>
      <c r="L668" s="219" t="s">
        <v>16</v>
      </c>
      <c r="M668" s="112" t="s">
        <v>2483</v>
      </c>
      <c r="N668" s="169" t="s">
        <v>2490</v>
      </c>
      <c r="O668" s="169"/>
      <c r="P668" s="103" t="s">
        <v>26</v>
      </c>
      <c r="Q668" s="105"/>
      <c r="R668" s="90" t="s">
        <v>2285</v>
      </c>
      <c r="S668" s="100" t="s">
        <v>46</v>
      </c>
      <c r="T668" s="120" t="s">
        <v>778</v>
      </c>
      <c r="U668" s="120"/>
      <c r="V668" s="108" t="s">
        <v>1244</v>
      </c>
      <c r="W668" s="156" t="s">
        <v>3332</v>
      </c>
      <c r="X668" s="108"/>
    </row>
    <row r="669" spans="2:58" ht="16.5" customHeight="1" x14ac:dyDescent="0.25">
      <c r="B669" s="169">
        <v>4520</v>
      </c>
      <c r="C669" s="169"/>
      <c r="D669" s="98">
        <v>1</v>
      </c>
      <c r="E669" s="128"/>
      <c r="G669" s="100" t="s">
        <v>3494</v>
      </c>
      <c r="H669" s="103" t="s">
        <v>26</v>
      </c>
      <c r="I669" s="100"/>
      <c r="J669" s="171" t="s">
        <v>2491</v>
      </c>
      <c r="K669" s="107" t="s">
        <v>2492</v>
      </c>
      <c r="L669" s="219" t="s">
        <v>16</v>
      </c>
      <c r="M669" s="112" t="s">
        <v>2294</v>
      </c>
      <c r="N669" s="169" t="s">
        <v>2371</v>
      </c>
      <c r="O669" s="169"/>
      <c r="P669" s="103" t="s">
        <v>26</v>
      </c>
      <c r="Q669" s="105"/>
      <c r="R669" s="90" t="s">
        <v>2285</v>
      </c>
      <c r="S669" s="100" t="s">
        <v>46</v>
      </c>
      <c r="T669" s="120" t="s">
        <v>778</v>
      </c>
      <c r="U669" s="120"/>
      <c r="V669" s="108" t="s">
        <v>21</v>
      </c>
      <c r="W669" s="156" t="s">
        <v>3332</v>
      </c>
      <c r="X669" s="108"/>
    </row>
    <row r="670" spans="2:58" ht="16.5" customHeight="1" x14ac:dyDescent="0.25">
      <c r="B670" s="114">
        <v>4537</v>
      </c>
      <c r="C670" s="114">
        <v>35</v>
      </c>
      <c r="D670" s="114">
        <v>4</v>
      </c>
      <c r="E670" s="105"/>
      <c r="F670" s="120" t="s">
        <v>1046</v>
      </c>
      <c r="G670" s="100" t="s">
        <v>3494</v>
      </c>
      <c r="H670" s="103" t="s">
        <v>26</v>
      </c>
      <c r="I670" s="100"/>
      <c r="J670" s="183" t="s">
        <v>1047</v>
      </c>
      <c r="K670" s="107" t="s">
        <v>1048</v>
      </c>
      <c r="L670" s="219" t="s">
        <v>16</v>
      </c>
      <c r="M670" s="112" t="s">
        <v>3412</v>
      </c>
      <c r="N670" s="120" t="s">
        <v>1049</v>
      </c>
      <c r="O670" s="120"/>
      <c r="P670" s="118" t="s">
        <v>16</v>
      </c>
      <c r="Q670" s="105"/>
      <c r="R670" s="90" t="s">
        <v>680</v>
      </c>
      <c r="S670" s="100" t="s">
        <v>46</v>
      </c>
      <c r="T670" s="155" t="s">
        <v>21</v>
      </c>
      <c r="U670" s="156" t="s">
        <v>3332</v>
      </c>
      <c r="V670" s="108"/>
      <c r="W670" s="120"/>
      <c r="X670" s="100"/>
      <c r="Y670" s="120" t="s">
        <v>3517</v>
      </c>
      <c r="Z670" s="120" t="s">
        <v>3315</v>
      </c>
      <c r="AA670" s="120" t="s">
        <v>3315</v>
      </c>
      <c r="AB670" s="120" t="s">
        <v>3315</v>
      </c>
      <c r="AC670" s="120" t="s">
        <v>3315</v>
      </c>
      <c r="AD670" s="120" t="s">
        <v>3315</v>
      </c>
      <c r="AE670" s="120" t="s">
        <v>3315</v>
      </c>
      <c r="AF670" s="120" t="s">
        <v>3315</v>
      </c>
      <c r="AG670" s="120" t="s">
        <v>3315</v>
      </c>
      <c r="AH670" s="120" t="s">
        <v>3315</v>
      </c>
      <c r="AI670" s="120" t="s">
        <v>3315</v>
      </c>
      <c r="AJ670" s="120" t="s">
        <v>3315</v>
      </c>
      <c r="AK670" s="120"/>
      <c r="AL670" s="120" t="s">
        <v>3315</v>
      </c>
      <c r="AM670" s="120"/>
      <c r="AN670" s="120" t="s">
        <v>3315</v>
      </c>
      <c r="AO670" s="120" t="s">
        <v>3315</v>
      </c>
      <c r="AP670" s="120" t="s">
        <v>3315</v>
      </c>
      <c r="AQ670" s="120" t="s">
        <v>3315</v>
      </c>
      <c r="AR670" s="120" t="s">
        <v>3315</v>
      </c>
      <c r="AS670" s="120" t="s">
        <v>3315</v>
      </c>
      <c r="AT670" s="120" t="s">
        <v>3315</v>
      </c>
      <c r="AU670" s="120" t="s">
        <v>3315</v>
      </c>
      <c r="AV670" s="120" t="s">
        <v>3315</v>
      </c>
      <c r="AW670" s="120" t="s">
        <v>3315</v>
      </c>
      <c r="AX670" s="120" t="s">
        <v>3315</v>
      </c>
      <c r="AY670" s="120" t="s">
        <v>3315</v>
      </c>
      <c r="AZ670" s="120" t="s">
        <v>3315</v>
      </c>
      <c r="BA670" s="120" t="s">
        <v>3315</v>
      </c>
      <c r="BB670" s="120" t="s">
        <v>3315</v>
      </c>
      <c r="BC670" s="120" t="s">
        <v>3315</v>
      </c>
      <c r="BD670" s="120" t="s">
        <v>3315</v>
      </c>
      <c r="BE670" s="120" t="s">
        <v>3315</v>
      </c>
      <c r="BF670" s="120" t="s">
        <v>3315</v>
      </c>
    </row>
    <row r="671" spans="2:58" ht="16.5" customHeight="1" x14ac:dyDescent="0.25">
      <c r="B671" s="114">
        <v>4537</v>
      </c>
      <c r="C671" s="114"/>
      <c r="D671" s="114"/>
      <c r="E671" s="90" t="s">
        <v>494</v>
      </c>
      <c r="F671" s="120"/>
      <c r="G671" s="100"/>
      <c r="H671" s="103"/>
      <c r="I671" s="100"/>
      <c r="J671" s="183" t="s">
        <v>1047</v>
      </c>
      <c r="K671" s="107"/>
      <c r="L671" s="175" t="s">
        <v>26</v>
      </c>
      <c r="M671" s="112"/>
      <c r="N671" s="120"/>
      <c r="O671" s="120"/>
      <c r="P671" s="103" t="s">
        <v>26</v>
      </c>
      <c r="Q671" s="105"/>
      <c r="R671" s="90" t="s">
        <v>680</v>
      </c>
      <c r="S671" s="100" t="s">
        <v>46</v>
      </c>
      <c r="T671" s="155" t="s">
        <v>21</v>
      </c>
      <c r="U671" s="156" t="s">
        <v>3332</v>
      </c>
      <c r="V671" s="108"/>
      <c r="W671" s="120"/>
      <c r="X671" s="100"/>
      <c r="Y671" s="120" t="s">
        <v>3517</v>
      </c>
      <c r="Z671" s="120" t="s">
        <v>3315</v>
      </c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20"/>
      <c r="AV671" s="120"/>
      <c r="AW671" s="120"/>
      <c r="AX671" s="120"/>
      <c r="AY671" s="120"/>
      <c r="AZ671" s="120"/>
      <c r="BA671" s="120"/>
      <c r="BB671" s="120"/>
      <c r="BC671" s="120"/>
      <c r="BD671" s="120"/>
      <c r="BE671" s="120"/>
      <c r="BF671" s="120"/>
    </row>
    <row r="672" spans="2:58" ht="16.5" customHeight="1" x14ac:dyDescent="0.25">
      <c r="B672" s="114">
        <v>4522</v>
      </c>
      <c r="C672" s="114"/>
      <c r="D672" s="114">
        <v>1</v>
      </c>
      <c r="E672" s="105"/>
      <c r="F672" s="90"/>
      <c r="G672" s="100" t="s">
        <v>3494</v>
      </c>
      <c r="H672" s="122" t="s">
        <v>16</v>
      </c>
      <c r="I672" s="100"/>
      <c r="J672" s="212" t="s">
        <v>2493</v>
      </c>
      <c r="K672" s="110" t="s">
        <v>15</v>
      </c>
      <c r="L672" s="175" t="s">
        <v>26</v>
      </c>
      <c r="M672" s="268"/>
      <c r="N672" s="120" t="s">
        <v>2494</v>
      </c>
      <c r="O672" s="120"/>
      <c r="P672" s="103" t="s">
        <v>26</v>
      </c>
      <c r="Q672" s="105"/>
      <c r="R672" s="90" t="s">
        <v>2222</v>
      </c>
      <c r="S672" s="100" t="s">
        <v>2010</v>
      </c>
      <c r="T672" s="100" t="s">
        <v>2010</v>
      </c>
      <c r="U672" s="100"/>
      <c r="V672" s="151" t="s">
        <v>1159</v>
      </c>
      <c r="W672" s="121" t="s">
        <v>3778</v>
      </c>
      <c r="X672" s="151"/>
    </row>
    <row r="673" spans="2:61" ht="16.5" customHeight="1" x14ac:dyDescent="0.25">
      <c r="B673" s="169">
        <v>4524</v>
      </c>
      <c r="C673" s="169"/>
      <c r="D673" s="98">
        <v>1</v>
      </c>
      <c r="E673" s="90"/>
      <c r="F673" s="100" t="s">
        <v>1039</v>
      </c>
      <c r="G673" s="100" t="s">
        <v>3492</v>
      </c>
      <c r="H673" s="103" t="s">
        <v>26</v>
      </c>
      <c r="I673" s="100"/>
      <c r="J673" s="171" t="s">
        <v>1040</v>
      </c>
      <c r="K673" s="266" t="s">
        <v>15</v>
      </c>
      <c r="L673" s="219" t="s">
        <v>16</v>
      </c>
      <c r="M673" s="112" t="s">
        <v>1041</v>
      </c>
      <c r="N673" s="117" t="s">
        <v>873</v>
      </c>
      <c r="O673" s="117"/>
      <c r="P673" s="118" t="s">
        <v>16</v>
      </c>
      <c r="Q673" s="119" t="s">
        <v>1042</v>
      </c>
      <c r="R673" s="90" t="s">
        <v>894</v>
      </c>
      <c r="S673" s="100" t="s">
        <v>46</v>
      </c>
      <c r="T673" s="155" t="s">
        <v>21</v>
      </c>
      <c r="U673" s="156" t="s">
        <v>3332</v>
      </c>
      <c r="V673" s="108" t="s">
        <v>171</v>
      </c>
      <c r="W673" s="108"/>
      <c r="X673" s="100"/>
      <c r="Y673" s="120" t="s">
        <v>3517</v>
      </c>
      <c r="Z673" s="120" t="s">
        <v>3315</v>
      </c>
      <c r="AA673" s="120" t="s">
        <v>3315</v>
      </c>
      <c r="AB673" s="120" t="s">
        <v>3315</v>
      </c>
      <c r="AC673" s="120" t="s">
        <v>3315</v>
      </c>
      <c r="AD673" s="120" t="s">
        <v>3315</v>
      </c>
      <c r="AE673" s="120" t="s">
        <v>3315</v>
      </c>
      <c r="AF673" s="120" t="s">
        <v>3315</v>
      </c>
      <c r="AG673" s="120" t="s">
        <v>3315</v>
      </c>
      <c r="AH673" s="120" t="s">
        <v>3315</v>
      </c>
      <c r="AI673" s="120" t="s">
        <v>3315</v>
      </c>
      <c r="AJ673" s="120" t="s">
        <v>3315</v>
      </c>
      <c r="AK673" s="120"/>
      <c r="AL673" s="120" t="s">
        <v>3315</v>
      </c>
      <c r="AM673" s="120"/>
      <c r="AN673" s="120" t="s">
        <v>3315</v>
      </c>
      <c r="AO673" s="120" t="s">
        <v>3315</v>
      </c>
      <c r="AP673" s="120" t="s">
        <v>3315</v>
      </c>
      <c r="AQ673" s="120" t="s">
        <v>3315</v>
      </c>
      <c r="AR673" s="120" t="s">
        <v>3315</v>
      </c>
      <c r="AS673" s="120" t="s">
        <v>3315</v>
      </c>
      <c r="AT673" s="120" t="s">
        <v>3315</v>
      </c>
      <c r="AU673" s="120" t="s">
        <v>3315</v>
      </c>
      <c r="AV673" s="120" t="s">
        <v>3315</v>
      </c>
      <c r="AW673" s="120" t="s">
        <v>3315</v>
      </c>
      <c r="AX673" s="120" t="s">
        <v>3315</v>
      </c>
      <c r="AY673" s="120" t="s">
        <v>3315</v>
      </c>
      <c r="AZ673" s="120" t="s">
        <v>3315</v>
      </c>
      <c r="BA673" s="120" t="s">
        <v>3315</v>
      </c>
      <c r="BB673" s="120" t="s">
        <v>3315</v>
      </c>
      <c r="BC673" s="120" t="s">
        <v>3315</v>
      </c>
      <c r="BD673" s="120" t="s">
        <v>3315</v>
      </c>
      <c r="BE673" s="120" t="s">
        <v>3315</v>
      </c>
      <c r="BF673" s="120" t="s">
        <v>3315</v>
      </c>
    </row>
    <row r="674" spans="2:61" ht="16.5" customHeight="1" x14ac:dyDescent="0.25">
      <c r="B674" s="169">
        <v>4524</v>
      </c>
      <c r="C674" s="169"/>
      <c r="D674" s="98"/>
      <c r="E674" s="105" t="s">
        <v>221</v>
      </c>
      <c r="F674" s="100"/>
      <c r="G674" s="100"/>
      <c r="H674" s="103"/>
      <c r="I674" s="100"/>
      <c r="J674" s="171" t="s">
        <v>1040</v>
      </c>
      <c r="K674" s="266"/>
      <c r="L674" s="175" t="s">
        <v>26</v>
      </c>
      <c r="M674" s="112"/>
      <c r="N674" s="117"/>
      <c r="O674" s="117"/>
      <c r="P674" s="175" t="s">
        <v>26</v>
      </c>
      <c r="Q674" s="105"/>
      <c r="R674" s="90" t="s">
        <v>894</v>
      </c>
      <c r="S674" s="100" t="s">
        <v>46</v>
      </c>
      <c r="T674" s="155" t="s">
        <v>21</v>
      </c>
      <c r="U674" s="156" t="s">
        <v>3332</v>
      </c>
      <c r="V674" s="108" t="s">
        <v>171</v>
      </c>
      <c r="W674" s="108"/>
      <c r="X674" s="100"/>
      <c r="Y674" s="120" t="s">
        <v>3517</v>
      </c>
      <c r="Z674" s="120" t="s">
        <v>3315</v>
      </c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20"/>
      <c r="AV674" s="120"/>
      <c r="AW674" s="120"/>
      <c r="AX674" s="120"/>
      <c r="AY674" s="120"/>
      <c r="AZ674" s="120"/>
      <c r="BA674" s="120"/>
      <c r="BB674" s="120"/>
      <c r="BC674" s="120"/>
      <c r="BD674" s="120"/>
      <c r="BE674" s="120"/>
      <c r="BF674" s="120"/>
    </row>
    <row r="675" spans="2:61" ht="16.5" customHeight="1" x14ac:dyDescent="0.25">
      <c r="B675" s="169">
        <v>4525</v>
      </c>
      <c r="C675" s="169"/>
      <c r="D675" s="98">
        <v>1</v>
      </c>
      <c r="E675" s="128"/>
      <c r="G675" s="100" t="s">
        <v>3494</v>
      </c>
      <c r="H675" s="103" t="s">
        <v>26</v>
      </c>
      <c r="I675" s="100"/>
      <c r="J675" s="171" t="s">
        <v>2495</v>
      </c>
      <c r="K675" s="107" t="s">
        <v>2496</v>
      </c>
      <c r="L675" s="175" t="s">
        <v>26</v>
      </c>
      <c r="M675" s="170"/>
      <c r="N675" s="169" t="s">
        <v>2497</v>
      </c>
      <c r="O675" s="169"/>
      <c r="P675" s="103" t="s">
        <v>26</v>
      </c>
      <c r="Q675" s="105"/>
      <c r="R675" s="90" t="s">
        <v>2178</v>
      </c>
      <c r="S675" s="100" t="s">
        <v>46</v>
      </c>
      <c r="T675" s="120" t="s">
        <v>778</v>
      </c>
      <c r="U675" s="120"/>
      <c r="V675" s="108" t="s">
        <v>1820</v>
      </c>
      <c r="W675" s="156" t="s">
        <v>3332</v>
      </c>
      <c r="X675" s="108"/>
    </row>
    <row r="676" spans="2:61" ht="16.5" customHeight="1" x14ac:dyDescent="0.25">
      <c r="B676" s="169">
        <v>4526</v>
      </c>
      <c r="C676" s="169"/>
      <c r="D676" s="98">
        <v>3</v>
      </c>
      <c r="E676" s="128"/>
      <c r="F676" s="100" t="s">
        <v>2498</v>
      </c>
      <c r="G676" s="100" t="s">
        <v>3494</v>
      </c>
      <c r="H676" s="103" t="s">
        <v>26</v>
      </c>
      <c r="I676" s="100"/>
      <c r="J676" s="171" t="s">
        <v>2499</v>
      </c>
      <c r="K676" s="107" t="s">
        <v>1531</v>
      </c>
      <c r="L676" s="175" t="s">
        <v>26</v>
      </c>
      <c r="M676" s="170"/>
      <c r="N676" s="169" t="s">
        <v>2298</v>
      </c>
      <c r="O676" s="169"/>
      <c r="P676" s="103" t="s">
        <v>26</v>
      </c>
      <c r="Q676" s="105"/>
      <c r="R676" s="90" t="s">
        <v>2285</v>
      </c>
      <c r="S676" s="100" t="s">
        <v>46</v>
      </c>
      <c r="T676" s="120" t="s">
        <v>778</v>
      </c>
      <c r="U676" s="120"/>
      <c r="V676" s="151" t="s">
        <v>1244</v>
      </c>
      <c r="W676" s="156" t="s">
        <v>3332</v>
      </c>
      <c r="X676" s="151"/>
    </row>
    <row r="677" spans="2:61" ht="16.5" customHeight="1" x14ac:dyDescent="0.25">
      <c r="B677" s="114">
        <v>4529</v>
      </c>
      <c r="C677" s="114"/>
      <c r="D677" s="114">
        <v>1</v>
      </c>
      <c r="E677" s="105"/>
      <c r="F677" s="105"/>
      <c r="G677" s="100" t="s">
        <v>3494</v>
      </c>
      <c r="H677" s="124" t="s">
        <v>16</v>
      </c>
      <c r="I677" s="100"/>
      <c r="J677" s="212" t="s">
        <v>2500</v>
      </c>
      <c r="K677" s="110" t="s">
        <v>15</v>
      </c>
      <c r="L677" s="111" t="s">
        <v>16</v>
      </c>
      <c r="M677" s="112" t="s">
        <v>2501</v>
      </c>
      <c r="N677" s="120" t="s">
        <v>2502</v>
      </c>
      <c r="O677" s="120"/>
      <c r="P677" s="103" t="s">
        <v>26</v>
      </c>
      <c r="R677" s="90" t="s">
        <v>2222</v>
      </c>
      <c r="S677" s="100" t="s">
        <v>1173</v>
      </c>
      <c r="T677" s="100" t="s">
        <v>1173</v>
      </c>
      <c r="U677" s="100"/>
      <c r="V677" s="108" t="s">
        <v>1159</v>
      </c>
      <c r="W677" s="121" t="s">
        <v>3778</v>
      </c>
      <c r="X677" s="108"/>
    </row>
    <row r="678" spans="2:61" ht="16.5" customHeight="1" x14ac:dyDescent="0.25">
      <c r="B678" s="169">
        <v>4534</v>
      </c>
      <c r="C678" s="169"/>
      <c r="D678" s="98">
        <v>1</v>
      </c>
      <c r="E678" s="128"/>
      <c r="F678" s="100" t="s">
        <v>1043</v>
      </c>
      <c r="G678" s="100" t="s">
        <v>3492</v>
      </c>
      <c r="H678" s="124" t="s">
        <v>16</v>
      </c>
      <c r="I678" s="100"/>
      <c r="J678" s="171" t="s">
        <v>1044</v>
      </c>
      <c r="K678" s="266" t="s">
        <v>15</v>
      </c>
      <c r="L678" s="219" t="s">
        <v>16</v>
      </c>
      <c r="M678" s="156" t="s">
        <v>3441</v>
      </c>
      <c r="N678" s="117" t="s">
        <v>1045</v>
      </c>
      <c r="O678" s="117"/>
      <c r="P678" s="118" t="s">
        <v>16</v>
      </c>
      <c r="Q678" s="119" t="s">
        <v>3755</v>
      </c>
      <c r="R678" s="90" t="s">
        <v>680</v>
      </c>
      <c r="S678" s="106" t="s">
        <v>46</v>
      </c>
      <c r="T678" s="155" t="s">
        <v>21</v>
      </c>
      <c r="U678" s="156" t="s">
        <v>3332</v>
      </c>
      <c r="V678" s="108"/>
      <c r="W678" s="108"/>
      <c r="X678" s="100"/>
      <c r="Y678" s="120" t="s">
        <v>3517</v>
      </c>
      <c r="Z678" s="120" t="s">
        <v>3315</v>
      </c>
      <c r="AA678" s="120" t="s">
        <v>3315</v>
      </c>
      <c r="AB678" s="120" t="s">
        <v>3315</v>
      </c>
      <c r="AC678" s="120" t="s">
        <v>3315</v>
      </c>
      <c r="AD678" s="120" t="s">
        <v>3315</v>
      </c>
      <c r="AE678" s="120" t="s">
        <v>3315</v>
      </c>
      <c r="AF678" s="120" t="s">
        <v>3315</v>
      </c>
      <c r="AG678" s="120" t="s">
        <v>3315</v>
      </c>
      <c r="AH678" s="120" t="s">
        <v>3315</v>
      </c>
      <c r="AI678" s="120" t="s">
        <v>3315</v>
      </c>
      <c r="AJ678" s="120" t="s">
        <v>3315</v>
      </c>
      <c r="AK678" s="120"/>
      <c r="AL678" s="120" t="s">
        <v>3315</v>
      </c>
      <c r="AM678" s="120"/>
      <c r="AN678" s="120" t="s">
        <v>3315</v>
      </c>
      <c r="AO678" s="120" t="s">
        <v>3315</v>
      </c>
      <c r="AP678" s="120" t="s">
        <v>3315</v>
      </c>
      <c r="AQ678" s="120" t="s">
        <v>3315</v>
      </c>
      <c r="AR678" s="120" t="s">
        <v>3315</v>
      </c>
      <c r="AS678" s="120" t="s">
        <v>3315</v>
      </c>
      <c r="AT678" s="120" t="s">
        <v>3315</v>
      </c>
      <c r="AU678" s="120" t="s">
        <v>3315</v>
      </c>
      <c r="AV678" s="120" t="s">
        <v>3315</v>
      </c>
      <c r="AW678" s="120" t="s">
        <v>3315</v>
      </c>
      <c r="AX678" s="120" t="s">
        <v>3315</v>
      </c>
      <c r="AY678" s="120" t="s">
        <v>3315</v>
      </c>
      <c r="AZ678" s="120" t="s">
        <v>3315</v>
      </c>
      <c r="BA678" s="120" t="s">
        <v>3315</v>
      </c>
      <c r="BB678" s="120" t="s">
        <v>3315</v>
      </c>
      <c r="BC678" s="120" t="s">
        <v>3315</v>
      </c>
      <c r="BD678" s="120" t="s">
        <v>3315</v>
      </c>
      <c r="BE678" s="120" t="s">
        <v>3315</v>
      </c>
      <c r="BF678" s="120" t="s">
        <v>3315</v>
      </c>
    </row>
    <row r="679" spans="2:61" ht="16.5" customHeight="1" x14ac:dyDescent="0.25">
      <c r="B679" s="169">
        <v>4534</v>
      </c>
      <c r="C679" s="169"/>
      <c r="D679" s="98">
        <v>1</v>
      </c>
      <c r="E679" s="90" t="s">
        <v>221</v>
      </c>
      <c r="F679" s="100" t="s">
        <v>1043</v>
      </c>
      <c r="G679" s="100" t="s">
        <v>3492</v>
      </c>
      <c r="H679" s="124" t="s">
        <v>16</v>
      </c>
      <c r="I679" s="100"/>
      <c r="J679" s="171" t="s">
        <v>1044</v>
      </c>
      <c r="K679" s="266" t="s">
        <v>15</v>
      </c>
      <c r="L679" s="219"/>
      <c r="M679" s="156"/>
      <c r="N679" s="117"/>
      <c r="O679" s="117"/>
      <c r="P679" s="118"/>
      <c r="Q679" s="105"/>
      <c r="R679" s="90" t="s">
        <v>680</v>
      </c>
      <c r="S679" s="106" t="s">
        <v>46</v>
      </c>
      <c r="T679" s="155" t="s">
        <v>21</v>
      </c>
      <c r="U679" s="156" t="s">
        <v>3332</v>
      </c>
      <c r="V679" s="108"/>
      <c r="W679" s="108"/>
      <c r="X679" s="100"/>
      <c r="Y679" s="120" t="s">
        <v>3315</v>
      </c>
      <c r="Z679" s="120" t="s">
        <v>3315</v>
      </c>
      <c r="AA679" s="120" t="s">
        <v>3315</v>
      </c>
      <c r="AB679" s="120" t="s">
        <v>3315</v>
      </c>
      <c r="AC679" s="120" t="s">
        <v>3315</v>
      </c>
      <c r="AD679" s="120" t="s">
        <v>3315</v>
      </c>
      <c r="AE679" s="120" t="s">
        <v>3315</v>
      </c>
      <c r="AF679" s="120" t="s">
        <v>3315</v>
      </c>
      <c r="AG679" s="120" t="s">
        <v>3315</v>
      </c>
      <c r="AH679" s="120" t="s">
        <v>3315</v>
      </c>
      <c r="AI679" s="120" t="s">
        <v>3315</v>
      </c>
      <c r="AJ679" s="120" t="s">
        <v>3315</v>
      </c>
      <c r="AK679" s="120"/>
      <c r="AL679" s="120" t="s">
        <v>3315</v>
      </c>
      <c r="AM679" s="120"/>
      <c r="AN679" s="120" t="s">
        <v>3315</v>
      </c>
      <c r="AO679" s="120" t="s">
        <v>3315</v>
      </c>
      <c r="AP679" s="120" t="s">
        <v>3315</v>
      </c>
      <c r="AQ679" s="120" t="s">
        <v>3315</v>
      </c>
      <c r="AR679" s="120" t="s">
        <v>3315</v>
      </c>
      <c r="AS679" s="120" t="s">
        <v>3315</v>
      </c>
      <c r="AT679" s="120" t="s">
        <v>3315</v>
      </c>
      <c r="AU679" s="120" t="s">
        <v>3315</v>
      </c>
      <c r="AV679" s="120" t="s">
        <v>3315</v>
      </c>
      <c r="AW679" s="120" t="s">
        <v>3315</v>
      </c>
      <c r="AX679" s="120" t="s">
        <v>3315</v>
      </c>
      <c r="AY679" s="120" t="s">
        <v>3315</v>
      </c>
      <c r="AZ679" s="120" t="s">
        <v>3315</v>
      </c>
      <c r="BA679" s="120" t="s">
        <v>3315</v>
      </c>
      <c r="BB679" s="120" t="s">
        <v>3315</v>
      </c>
      <c r="BC679" s="120" t="s">
        <v>3315</v>
      </c>
      <c r="BD679" s="120" t="s">
        <v>3315</v>
      </c>
      <c r="BE679" s="120" t="s">
        <v>3315</v>
      </c>
      <c r="BF679" s="120" t="s">
        <v>3315</v>
      </c>
    </row>
    <row r="680" spans="2:61" ht="16.5" customHeight="1" x14ac:dyDescent="0.25">
      <c r="B680" s="114">
        <v>2920</v>
      </c>
      <c r="C680" s="114">
        <v>36</v>
      </c>
      <c r="D680" s="98">
        <v>3</v>
      </c>
      <c r="E680" s="90"/>
      <c r="F680" s="105" t="s">
        <v>744</v>
      </c>
      <c r="G680" s="100" t="s">
        <v>3494</v>
      </c>
      <c r="H680" s="124" t="s">
        <v>16</v>
      </c>
      <c r="I680" s="100"/>
      <c r="J680" s="212" t="s">
        <v>745</v>
      </c>
      <c r="K680" s="114" t="s">
        <v>746</v>
      </c>
      <c r="L680" s="219" t="s">
        <v>16</v>
      </c>
      <c r="M680" s="156" t="s">
        <v>3527</v>
      </c>
      <c r="N680" s="105" t="s">
        <v>747</v>
      </c>
      <c r="O680" s="105"/>
      <c r="P680" s="103" t="s">
        <v>26</v>
      </c>
      <c r="Q680" s="243"/>
      <c r="R680" s="90" t="s">
        <v>134</v>
      </c>
      <c r="S680" s="100" t="s">
        <v>46</v>
      </c>
      <c r="T680" s="155" t="s">
        <v>21</v>
      </c>
      <c r="U680" s="99" t="s">
        <v>3332</v>
      </c>
      <c r="V680" s="131" t="s">
        <v>240</v>
      </c>
      <c r="W680" s="108"/>
      <c r="X680" s="100"/>
      <c r="Y680" s="120" t="s">
        <v>3315</v>
      </c>
      <c r="Z680" s="120">
        <v>0</v>
      </c>
      <c r="AA680" s="120">
        <v>0</v>
      </c>
      <c r="AB680" s="120" t="s">
        <v>3315</v>
      </c>
      <c r="AC680" s="120" t="s">
        <v>3315</v>
      </c>
      <c r="AD680" s="120" t="s">
        <v>3315</v>
      </c>
      <c r="AE680" s="120" t="s">
        <v>3315</v>
      </c>
      <c r="AF680" s="120" t="s">
        <v>3315</v>
      </c>
      <c r="AG680" s="120" t="s">
        <v>3315</v>
      </c>
      <c r="AH680" s="120" t="s">
        <v>3315</v>
      </c>
      <c r="AI680" s="120" t="s">
        <v>3315</v>
      </c>
      <c r="AJ680" s="120" t="s">
        <v>3315</v>
      </c>
      <c r="AK680" s="120"/>
      <c r="AL680" s="120" t="s">
        <v>3315</v>
      </c>
      <c r="AM680" s="120"/>
      <c r="AN680" s="120" t="s">
        <v>3315</v>
      </c>
      <c r="AO680" s="120" t="s">
        <v>3315</v>
      </c>
      <c r="AP680" s="120" t="s">
        <v>3315</v>
      </c>
      <c r="AQ680" s="120" t="s">
        <v>3315</v>
      </c>
      <c r="AR680" s="120" t="s">
        <v>3315</v>
      </c>
      <c r="AS680" s="120" t="s">
        <v>3315</v>
      </c>
      <c r="AT680" s="120" t="s">
        <v>3315</v>
      </c>
      <c r="AU680" s="120" t="s">
        <v>3315</v>
      </c>
      <c r="AV680" s="120" t="s">
        <v>3315</v>
      </c>
      <c r="AW680" s="120" t="s">
        <v>3315</v>
      </c>
      <c r="AX680" s="120" t="s">
        <v>3315</v>
      </c>
      <c r="AY680" s="120" t="s">
        <v>3315</v>
      </c>
      <c r="AZ680" s="120" t="s">
        <v>3315</v>
      </c>
      <c r="BA680" s="120" t="s">
        <v>3315</v>
      </c>
      <c r="BB680" s="120" t="s">
        <v>3315</v>
      </c>
      <c r="BC680" s="120" t="s">
        <v>3315</v>
      </c>
      <c r="BD680" s="120" t="s">
        <v>3315</v>
      </c>
      <c r="BE680" s="120" t="s">
        <v>3315</v>
      </c>
      <c r="BF680" s="120" t="s">
        <v>3315</v>
      </c>
      <c r="BI680" s="279" t="s">
        <v>3910</v>
      </c>
    </row>
    <row r="681" spans="2:61" ht="16.5" customHeight="1" x14ac:dyDescent="0.25">
      <c r="B681" s="123">
        <v>4538</v>
      </c>
      <c r="C681" s="123"/>
      <c r="D681" s="123">
        <v>1</v>
      </c>
      <c r="E681" s="90"/>
      <c r="G681" s="100" t="s">
        <v>3494</v>
      </c>
      <c r="H681" s="124" t="s">
        <v>16</v>
      </c>
      <c r="I681" s="100"/>
      <c r="J681" s="101" t="s">
        <v>2503</v>
      </c>
      <c r="K681" s="114" t="s">
        <v>2504</v>
      </c>
      <c r="L681" s="111" t="s">
        <v>16</v>
      </c>
      <c r="M681" s="112" t="s">
        <v>2505</v>
      </c>
      <c r="N681" s="168" t="s">
        <v>2506</v>
      </c>
      <c r="O681" s="168"/>
      <c r="P681" s="103" t="s">
        <v>26</v>
      </c>
      <c r="Q681" s="105"/>
      <c r="R681" s="90" t="s">
        <v>2222</v>
      </c>
      <c r="S681" s="100" t="s">
        <v>1173</v>
      </c>
      <c r="T681" s="100" t="s">
        <v>1173</v>
      </c>
      <c r="U681" s="100"/>
      <c r="V681" s="108" t="s">
        <v>1159</v>
      </c>
      <c r="W681" s="122" t="s">
        <v>3778</v>
      </c>
      <c r="X681" s="108"/>
    </row>
    <row r="682" spans="2:61" ht="16.5" customHeight="1" x14ac:dyDescent="0.25">
      <c r="B682" s="123">
        <v>4539</v>
      </c>
      <c r="C682" s="123"/>
      <c r="D682" s="123">
        <v>2</v>
      </c>
      <c r="E682" s="90"/>
      <c r="F682" s="100" t="s">
        <v>2507</v>
      </c>
      <c r="G682" s="100" t="s">
        <v>3494</v>
      </c>
      <c r="H682" s="122" t="s">
        <v>16</v>
      </c>
      <c r="I682" s="100"/>
      <c r="J682" s="186" t="s">
        <v>2508</v>
      </c>
      <c r="K682" s="107" t="s">
        <v>499</v>
      </c>
      <c r="L682" s="175" t="s">
        <v>26</v>
      </c>
      <c r="M682" s="245"/>
      <c r="N682" s="120" t="s">
        <v>1491</v>
      </c>
      <c r="O682" s="120"/>
      <c r="P682" s="103" t="s">
        <v>26</v>
      </c>
      <c r="Q682" s="105"/>
      <c r="R682" s="90" t="s">
        <v>2222</v>
      </c>
      <c r="S682" s="100" t="s">
        <v>1173</v>
      </c>
      <c r="T682" s="100" t="s">
        <v>1173</v>
      </c>
      <c r="U682" s="100"/>
      <c r="V682" s="131" t="s">
        <v>1159</v>
      </c>
      <c r="W682" s="122" t="s">
        <v>3778</v>
      </c>
      <c r="X682" s="132">
        <v>0</v>
      </c>
      <c r="Y682" s="120">
        <v>1</v>
      </c>
      <c r="Z682" s="132">
        <v>0</v>
      </c>
      <c r="AA682" s="120" t="s">
        <v>3315</v>
      </c>
      <c r="AB682" s="120" t="s">
        <v>3315</v>
      </c>
      <c r="AC682" s="120" t="s">
        <v>3315</v>
      </c>
      <c r="AD682" s="120" t="s">
        <v>3315</v>
      </c>
      <c r="AE682" s="120" t="s">
        <v>3315</v>
      </c>
      <c r="AF682" s="120" t="s">
        <v>3315</v>
      </c>
      <c r="AG682" s="120" t="s">
        <v>3315</v>
      </c>
      <c r="AH682" s="120" t="s">
        <v>3315</v>
      </c>
      <c r="AI682" s="120" t="s">
        <v>3315</v>
      </c>
      <c r="AJ682" s="120" t="s">
        <v>3315</v>
      </c>
      <c r="AK682" s="120" t="s">
        <v>3315</v>
      </c>
      <c r="AL682" s="120" t="s">
        <v>3315</v>
      </c>
      <c r="AM682" s="120" t="s">
        <v>3315</v>
      </c>
      <c r="AN682" s="120" t="s">
        <v>3315</v>
      </c>
      <c r="AO682" s="120" t="s">
        <v>3315</v>
      </c>
      <c r="AP682" s="120" t="s">
        <v>3315</v>
      </c>
      <c r="AQ682" s="120" t="s">
        <v>3315</v>
      </c>
      <c r="AR682" s="120" t="s">
        <v>3315</v>
      </c>
      <c r="AS682" s="120" t="s">
        <v>3315</v>
      </c>
      <c r="AT682" s="120" t="s">
        <v>3315</v>
      </c>
      <c r="AU682" s="120" t="s">
        <v>3315</v>
      </c>
      <c r="AV682" s="120" t="s">
        <v>3315</v>
      </c>
      <c r="AW682" s="120" t="s">
        <v>3315</v>
      </c>
      <c r="AX682" s="120" t="s">
        <v>3315</v>
      </c>
      <c r="AY682" s="120" t="s">
        <v>3315</v>
      </c>
      <c r="AZ682" s="120" t="s">
        <v>3315</v>
      </c>
      <c r="BA682" s="120" t="s">
        <v>3315</v>
      </c>
      <c r="BB682" s="120" t="s">
        <v>3315</v>
      </c>
      <c r="BC682" s="120" t="s">
        <v>3315</v>
      </c>
      <c r="BD682" s="120" t="s">
        <v>3315</v>
      </c>
      <c r="BE682" s="120" t="s">
        <v>3315</v>
      </c>
      <c r="BF682" s="120" t="s">
        <v>3315</v>
      </c>
    </row>
    <row r="683" spans="2:61" ht="16.5" customHeight="1" x14ac:dyDescent="0.25">
      <c r="B683" s="169">
        <v>4540</v>
      </c>
      <c r="C683" s="169"/>
      <c r="D683" s="98">
        <v>1</v>
      </c>
      <c r="E683" s="128"/>
      <c r="G683" s="100" t="s">
        <v>3494</v>
      </c>
      <c r="H683" s="103" t="s">
        <v>26</v>
      </c>
      <c r="I683" s="100"/>
      <c r="J683" s="171" t="s">
        <v>2509</v>
      </c>
      <c r="K683" s="266" t="s">
        <v>15</v>
      </c>
      <c r="L683" s="111" t="s">
        <v>16</v>
      </c>
      <c r="M683" s="112" t="s">
        <v>2232</v>
      </c>
      <c r="N683" s="120" t="s">
        <v>2510</v>
      </c>
      <c r="O683" s="120"/>
      <c r="P683" s="103" t="s">
        <v>26</v>
      </c>
      <c r="Q683" s="105"/>
      <c r="R683" s="90" t="s">
        <v>2178</v>
      </c>
      <c r="S683" s="100" t="s">
        <v>46</v>
      </c>
      <c r="T683" s="120" t="s">
        <v>778</v>
      </c>
      <c r="U683" s="120"/>
      <c r="V683" s="108" t="s">
        <v>1244</v>
      </c>
      <c r="W683" s="156" t="s">
        <v>3332</v>
      </c>
      <c r="X683" s="108"/>
    </row>
    <row r="684" spans="2:61" ht="16.5" customHeight="1" x14ac:dyDescent="0.25">
      <c r="B684" s="169">
        <v>4547</v>
      </c>
      <c r="C684" s="169"/>
      <c r="D684" s="98" t="s">
        <v>248</v>
      </c>
      <c r="E684" s="128"/>
      <c r="F684" s="100" t="s">
        <v>2511</v>
      </c>
      <c r="G684" s="100" t="s">
        <v>3494</v>
      </c>
      <c r="H684" s="103" t="s">
        <v>26</v>
      </c>
      <c r="I684" s="100"/>
      <c r="J684" s="171" t="s">
        <v>2512</v>
      </c>
      <c r="K684" s="266" t="s">
        <v>15</v>
      </c>
      <c r="L684" s="111" t="s">
        <v>16</v>
      </c>
      <c r="M684" s="112" t="s">
        <v>2513</v>
      </c>
      <c r="N684" s="120" t="s">
        <v>2514</v>
      </c>
      <c r="O684" s="120"/>
      <c r="P684" s="103" t="s">
        <v>26</v>
      </c>
      <c r="Q684" s="105"/>
      <c r="R684" s="90" t="s">
        <v>1819</v>
      </c>
      <c r="S684" s="100" t="s">
        <v>46</v>
      </c>
      <c r="T684" s="120" t="s">
        <v>778</v>
      </c>
      <c r="U684" s="120"/>
      <c r="V684" s="108" t="s">
        <v>1244</v>
      </c>
      <c r="W684" s="156" t="s">
        <v>3332</v>
      </c>
      <c r="X684" s="108"/>
    </row>
    <row r="685" spans="2:61" ht="16.5" customHeight="1" x14ac:dyDescent="0.25">
      <c r="B685" s="114">
        <v>4119</v>
      </c>
      <c r="C685" s="114">
        <v>37</v>
      </c>
      <c r="D685" s="114">
        <v>3</v>
      </c>
      <c r="E685" s="105"/>
      <c r="F685" s="100" t="s">
        <v>877</v>
      </c>
      <c r="G685" s="100" t="s">
        <v>3494</v>
      </c>
      <c r="H685" s="103" t="s">
        <v>26</v>
      </c>
      <c r="I685" s="100">
        <v>1</v>
      </c>
      <c r="J685" s="183" t="s">
        <v>878</v>
      </c>
      <c r="K685" s="114" t="s">
        <v>879</v>
      </c>
      <c r="L685" s="111" t="s">
        <v>16</v>
      </c>
      <c r="M685" s="130" t="s">
        <v>3441</v>
      </c>
      <c r="N685" s="106" t="s">
        <v>457</v>
      </c>
      <c r="O685" s="106"/>
      <c r="P685" s="118" t="s">
        <v>16</v>
      </c>
      <c r="Q685" s="119" t="s">
        <v>3521</v>
      </c>
      <c r="R685" s="90" t="s">
        <v>680</v>
      </c>
      <c r="S685" s="100" t="s">
        <v>46</v>
      </c>
      <c r="T685" s="155" t="s">
        <v>21</v>
      </c>
      <c r="U685" s="99" t="s">
        <v>3332</v>
      </c>
      <c r="V685" s="108"/>
      <c r="W685" s="108"/>
      <c r="X685" s="100"/>
      <c r="Y685" s="120" t="s">
        <v>3315</v>
      </c>
      <c r="Z685" s="120" t="s">
        <v>3315</v>
      </c>
      <c r="AA685" s="120" t="s">
        <v>3315</v>
      </c>
      <c r="AB685" s="120" t="s">
        <v>3315</v>
      </c>
      <c r="AC685" s="120" t="s">
        <v>3315</v>
      </c>
      <c r="AD685" s="120" t="s">
        <v>3315</v>
      </c>
      <c r="AE685" s="120" t="s">
        <v>3315</v>
      </c>
      <c r="AF685" s="120" t="s">
        <v>3315</v>
      </c>
      <c r="AG685" s="120" t="s">
        <v>3315</v>
      </c>
      <c r="AH685" s="120" t="s">
        <v>3315</v>
      </c>
      <c r="AI685" s="120" t="s">
        <v>3315</v>
      </c>
      <c r="AJ685" s="120" t="s">
        <v>3315</v>
      </c>
      <c r="AK685" s="120"/>
      <c r="AL685" s="120" t="s">
        <v>3315</v>
      </c>
      <c r="AM685" s="120"/>
      <c r="AN685" s="120" t="s">
        <v>3315</v>
      </c>
      <c r="AO685" s="120" t="s">
        <v>3315</v>
      </c>
      <c r="AP685" s="120" t="s">
        <v>3315</v>
      </c>
      <c r="AQ685" s="120" t="s">
        <v>3315</v>
      </c>
      <c r="AR685" s="120" t="s">
        <v>3315</v>
      </c>
      <c r="AS685" s="120" t="s">
        <v>3315</v>
      </c>
      <c r="AT685" s="120" t="s">
        <v>3315</v>
      </c>
      <c r="AU685" s="120" t="s">
        <v>3315</v>
      </c>
      <c r="AV685" s="120" t="s">
        <v>3315</v>
      </c>
      <c r="AW685" s="120" t="s">
        <v>3315</v>
      </c>
      <c r="AX685" s="120" t="s">
        <v>3315</v>
      </c>
      <c r="AY685" s="120" t="s">
        <v>3315</v>
      </c>
      <c r="AZ685" s="120" t="s">
        <v>3315</v>
      </c>
      <c r="BA685" s="120" t="s">
        <v>3315</v>
      </c>
      <c r="BB685" s="120" t="s">
        <v>3315</v>
      </c>
      <c r="BC685" s="120" t="s">
        <v>3315</v>
      </c>
      <c r="BD685" s="120" t="s">
        <v>3315</v>
      </c>
      <c r="BE685" s="120" t="s">
        <v>3315</v>
      </c>
      <c r="BF685" s="120" t="s">
        <v>3315</v>
      </c>
    </row>
    <row r="686" spans="2:61" ht="16.5" customHeight="1" x14ac:dyDescent="0.25">
      <c r="B686" s="169">
        <v>4556</v>
      </c>
      <c r="C686" s="169"/>
      <c r="D686" s="98"/>
      <c r="E686" s="90" t="s">
        <v>221</v>
      </c>
      <c r="F686" s="100" t="s">
        <v>2518</v>
      </c>
      <c r="G686" s="100" t="s">
        <v>3494</v>
      </c>
      <c r="H686" s="103" t="s">
        <v>26</v>
      </c>
      <c r="I686" s="100"/>
      <c r="J686" s="171" t="s">
        <v>2515</v>
      </c>
      <c r="K686" s="102" t="s">
        <v>40</v>
      </c>
      <c r="L686" s="175"/>
      <c r="M686" s="130"/>
      <c r="N686" s="175"/>
      <c r="O686" s="175"/>
      <c r="P686" s="103" t="s">
        <v>26</v>
      </c>
      <c r="Q686" s="105"/>
      <c r="R686" s="90" t="s">
        <v>2178</v>
      </c>
      <c r="S686" s="100" t="s">
        <v>46</v>
      </c>
      <c r="T686" s="120" t="s">
        <v>778</v>
      </c>
      <c r="U686" s="120"/>
      <c r="V686" s="108" t="s">
        <v>1159</v>
      </c>
      <c r="W686" s="156" t="s">
        <v>3332</v>
      </c>
      <c r="X686" s="108"/>
    </row>
    <row r="687" spans="2:61" ht="16.5" customHeight="1" x14ac:dyDescent="0.25">
      <c r="B687" s="169">
        <v>4556</v>
      </c>
      <c r="C687" s="169"/>
      <c r="D687" s="98">
        <v>1</v>
      </c>
      <c r="E687" s="128"/>
      <c r="G687" s="100" t="s">
        <v>3494</v>
      </c>
      <c r="H687" s="103" t="s">
        <v>26</v>
      </c>
      <c r="I687" s="100"/>
      <c r="J687" s="171" t="s">
        <v>2515</v>
      </c>
      <c r="K687" s="266" t="s">
        <v>15</v>
      </c>
      <c r="L687" s="111" t="s">
        <v>16</v>
      </c>
      <c r="M687" s="112" t="s">
        <v>2516</v>
      </c>
      <c r="N687" s="120" t="s">
        <v>2517</v>
      </c>
      <c r="O687" s="120"/>
      <c r="P687" s="103" t="s">
        <v>26</v>
      </c>
      <c r="Q687" s="105"/>
      <c r="R687" s="90" t="s">
        <v>2178</v>
      </c>
      <c r="S687" s="100" t="s">
        <v>46</v>
      </c>
      <c r="T687" s="120" t="s">
        <v>778</v>
      </c>
      <c r="U687" s="120"/>
      <c r="V687" s="108" t="s">
        <v>1159</v>
      </c>
      <c r="W687" s="156" t="s">
        <v>3332</v>
      </c>
      <c r="X687" s="108"/>
    </row>
    <row r="688" spans="2:61" ht="16.5" customHeight="1" x14ac:dyDescent="0.25">
      <c r="B688" s="114">
        <v>4559</v>
      </c>
      <c r="C688" s="114"/>
      <c r="D688" s="98">
        <v>4</v>
      </c>
      <c r="E688" s="105"/>
      <c r="F688" s="100" t="s">
        <v>2519</v>
      </c>
      <c r="G688" s="100" t="s">
        <v>3492</v>
      </c>
      <c r="H688" s="124" t="s">
        <v>16</v>
      </c>
      <c r="I688" s="100"/>
      <c r="J688" s="183" t="s">
        <v>2520</v>
      </c>
      <c r="K688" s="107" t="s">
        <v>709</v>
      </c>
      <c r="L688" s="111" t="s">
        <v>16</v>
      </c>
      <c r="M688" s="112" t="s">
        <v>3460</v>
      </c>
      <c r="N688" s="120" t="s">
        <v>1626</v>
      </c>
      <c r="O688" s="120"/>
      <c r="P688" s="103" t="s">
        <v>26</v>
      </c>
      <c r="Q688" s="105"/>
      <c r="R688" s="90" t="s">
        <v>715</v>
      </c>
      <c r="S688" s="100" t="s">
        <v>46</v>
      </c>
      <c r="T688" s="120" t="s">
        <v>47</v>
      </c>
      <c r="U688" s="120"/>
      <c r="V688" s="108" t="s">
        <v>2521</v>
      </c>
      <c r="W688" s="121" t="s">
        <v>3333</v>
      </c>
      <c r="X688" s="100">
        <v>1</v>
      </c>
      <c r="Y688" s="100">
        <v>1</v>
      </c>
    </row>
    <row r="689" spans="2:58" ht="16.5" customHeight="1" x14ac:dyDescent="0.25">
      <c r="B689" s="169">
        <v>4560</v>
      </c>
      <c r="C689" s="169"/>
      <c r="D689" s="98">
        <v>3</v>
      </c>
      <c r="E689" s="128"/>
      <c r="F689" s="100" t="s">
        <v>2522</v>
      </c>
      <c r="G689" s="100" t="s">
        <v>3494</v>
      </c>
      <c r="H689" s="103" t="s">
        <v>26</v>
      </c>
      <c r="I689" s="100"/>
      <c r="J689" s="171" t="s">
        <v>2523</v>
      </c>
      <c r="K689" s="107" t="s">
        <v>2524</v>
      </c>
      <c r="L689" s="175" t="s">
        <v>26</v>
      </c>
      <c r="M689" s="170"/>
      <c r="N689" s="120" t="s">
        <v>2525</v>
      </c>
      <c r="O689" s="120"/>
      <c r="P689" s="103" t="s">
        <v>26</v>
      </c>
      <c r="Q689" s="105"/>
      <c r="R689" s="90" t="s">
        <v>1819</v>
      </c>
      <c r="S689" s="100" t="s">
        <v>46</v>
      </c>
      <c r="T689" s="120" t="s">
        <v>778</v>
      </c>
      <c r="U689" s="120"/>
      <c r="V689" s="151" t="s">
        <v>1244</v>
      </c>
      <c r="W689" s="156" t="s">
        <v>3662</v>
      </c>
      <c r="X689" s="151"/>
    </row>
    <row r="690" spans="2:58" ht="16.5" customHeight="1" x14ac:dyDescent="0.25">
      <c r="B690" s="114">
        <v>4425</v>
      </c>
      <c r="C690" s="114">
        <v>38</v>
      </c>
      <c r="D690" s="114">
        <v>2</v>
      </c>
      <c r="E690" s="105"/>
      <c r="F690" s="120" t="s">
        <v>1000</v>
      </c>
      <c r="G690" s="100" t="s">
        <v>3492</v>
      </c>
      <c r="H690" s="124" t="s">
        <v>16</v>
      </c>
      <c r="I690" s="100">
        <v>1</v>
      </c>
      <c r="J690" s="183" t="s">
        <v>1001</v>
      </c>
      <c r="K690" s="114" t="s">
        <v>1002</v>
      </c>
      <c r="L690" s="111" t="s">
        <v>16</v>
      </c>
      <c r="M690" s="112" t="s">
        <v>872</v>
      </c>
      <c r="N690" s="168" t="s">
        <v>1003</v>
      </c>
      <c r="O690" s="168"/>
      <c r="P690" s="103" t="s">
        <v>26</v>
      </c>
      <c r="Q690" s="105"/>
      <c r="R690" s="90" t="s">
        <v>3613</v>
      </c>
      <c r="S690" s="100" t="s">
        <v>46</v>
      </c>
      <c r="T690" s="155" t="s">
        <v>21</v>
      </c>
      <c r="U690" s="280" t="s">
        <v>3332</v>
      </c>
      <c r="V690" s="131" t="s">
        <v>778</v>
      </c>
      <c r="W690" s="131"/>
      <c r="X690" s="100" t="s">
        <v>3315</v>
      </c>
      <c r="Y690" s="120" t="s">
        <v>3315</v>
      </c>
      <c r="Z690" s="120" t="s">
        <v>3315</v>
      </c>
      <c r="AA690" s="120" t="s">
        <v>3315</v>
      </c>
      <c r="AB690" s="120" t="s">
        <v>3315</v>
      </c>
      <c r="AC690" s="120" t="s">
        <v>3315</v>
      </c>
      <c r="AD690" s="120" t="s">
        <v>3315</v>
      </c>
      <c r="AE690" s="120" t="s">
        <v>3315</v>
      </c>
      <c r="AF690" s="120" t="s">
        <v>3315</v>
      </c>
      <c r="AG690" s="120" t="s">
        <v>3315</v>
      </c>
      <c r="AH690" s="120" t="s">
        <v>3315</v>
      </c>
      <c r="AI690" s="120" t="s">
        <v>3315</v>
      </c>
      <c r="AJ690" s="120" t="s">
        <v>3315</v>
      </c>
      <c r="AK690" s="120"/>
      <c r="AL690" s="120" t="s">
        <v>3315</v>
      </c>
      <c r="AM690" s="120"/>
      <c r="AN690" s="120" t="s">
        <v>3315</v>
      </c>
      <c r="AO690" s="120" t="s">
        <v>3315</v>
      </c>
      <c r="AP690" s="120" t="s">
        <v>3315</v>
      </c>
      <c r="AQ690" s="120" t="s">
        <v>3315</v>
      </c>
      <c r="AR690" s="120" t="s">
        <v>3315</v>
      </c>
      <c r="AS690" s="120" t="s">
        <v>3315</v>
      </c>
      <c r="AT690" s="120" t="s">
        <v>3315</v>
      </c>
      <c r="AU690" s="120" t="s">
        <v>3315</v>
      </c>
      <c r="AV690" s="120" t="s">
        <v>3315</v>
      </c>
      <c r="AW690" s="120" t="s">
        <v>3315</v>
      </c>
      <c r="AX690" s="120" t="s">
        <v>3315</v>
      </c>
      <c r="AY690" s="120" t="s">
        <v>3315</v>
      </c>
      <c r="AZ690" s="120">
        <v>0</v>
      </c>
      <c r="BA690" s="120" t="s">
        <v>3315</v>
      </c>
      <c r="BB690" s="120" t="s">
        <v>3315</v>
      </c>
      <c r="BC690" s="120" t="s">
        <v>3315</v>
      </c>
      <c r="BD690" s="120" t="s">
        <v>3315</v>
      </c>
      <c r="BE690" s="120" t="s">
        <v>3315</v>
      </c>
      <c r="BF690" s="120" t="s">
        <v>3315</v>
      </c>
    </row>
    <row r="691" spans="2:58" ht="16.5" customHeight="1" x14ac:dyDescent="0.25">
      <c r="B691" s="114">
        <v>4425</v>
      </c>
      <c r="C691" s="114"/>
      <c r="D691" s="114"/>
      <c r="E691" s="90" t="s">
        <v>254</v>
      </c>
      <c r="F691" s="120"/>
      <c r="G691" s="100"/>
      <c r="H691" s="103" t="s">
        <v>26</v>
      </c>
      <c r="I691" s="100"/>
      <c r="J691" s="183" t="s">
        <v>1001</v>
      </c>
      <c r="K691" s="114"/>
      <c r="L691" s="175" t="s">
        <v>26</v>
      </c>
      <c r="M691" s="112"/>
      <c r="N691" s="168"/>
      <c r="O691" s="168"/>
      <c r="P691" s="103" t="s">
        <v>26</v>
      </c>
      <c r="Q691" s="105"/>
      <c r="R691" s="90" t="s">
        <v>3613</v>
      </c>
      <c r="S691" s="100" t="s">
        <v>46</v>
      </c>
      <c r="T691" s="155" t="s">
        <v>21</v>
      </c>
      <c r="U691" s="280" t="s">
        <v>3332</v>
      </c>
      <c r="V691" s="131" t="s">
        <v>778</v>
      </c>
      <c r="W691" s="131"/>
      <c r="X691" s="100" t="s">
        <v>3315</v>
      </c>
      <c r="Y691" s="120" t="s">
        <v>3315</v>
      </c>
      <c r="Z691" s="120" t="s">
        <v>3315</v>
      </c>
      <c r="AA691" s="120" t="s">
        <v>3315</v>
      </c>
      <c r="AB691" s="120" t="s">
        <v>3315</v>
      </c>
      <c r="AC691" s="120" t="s">
        <v>3315</v>
      </c>
      <c r="AD691" s="120" t="s">
        <v>3315</v>
      </c>
      <c r="AE691" s="120" t="s">
        <v>3315</v>
      </c>
      <c r="AF691" s="120" t="s">
        <v>3315</v>
      </c>
      <c r="AG691" s="120" t="s">
        <v>3315</v>
      </c>
      <c r="AH691" s="120" t="s">
        <v>3315</v>
      </c>
      <c r="AI691" s="120" t="s">
        <v>3315</v>
      </c>
      <c r="AJ691" s="120" t="s">
        <v>3315</v>
      </c>
      <c r="AK691" s="120"/>
      <c r="AL691" s="120" t="s">
        <v>3315</v>
      </c>
      <c r="AM691" s="120"/>
      <c r="AN691" s="120" t="s">
        <v>3315</v>
      </c>
      <c r="AO691" s="120" t="s">
        <v>3315</v>
      </c>
      <c r="AP691" s="120" t="s">
        <v>3315</v>
      </c>
      <c r="AQ691" s="120" t="s">
        <v>3315</v>
      </c>
      <c r="AR691" s="120" t="s">
        <v>3315</v>
      </c>
      <c r="AS691" s="120" t="s">
        <v>3315</v>
      </c>
      <c r="AT691" s="120" t="s">
        <v>3315</v>
      </c>
      <c r="AU691" s="120" t="s">
        <v>3315</v>
      </c>
      <c r="AV691" s="120" t="s">
        <v>3315</v>
      </c>
      <c r="AW691" s="120" t="s">
        <v>3315</v>
      </c>
      <c r="AX691" s="120" t="s">
        <v>3315</v>
      </c>
      <c r="AY691" s="120" t="s">
        <v>3315</v>
      </c>
      <c r="AZ691" s="120">
        <v>0</v>
      </c>
      <c r="BA691" s="120"/>
      <c r="BB691" s="120"/>
      <c r="BC691" s="120"/>
      <c r="BD691" s="120"/>
      <c r="BE691" s="120"/>
      <c r="BF691" s="120"/>
    </row>
    <row r="692" spans="2:58" ht="16.5" customHeight="1" x14ac:dyDescent="0.25">
      <c r="B692" s="169">
        <v>4564</v>
      </c>
      <c r="C692" s="169"/>
      <c r="D692" s="98">
        <v>3</v>
      </c>
      <c r="E692" s="90"/>
      <c r="F692" s="100" t="s">
        <v>2526</v>
      </c>
      <c r="G692" s="100" t="s">
        <v>3494</v>
      </c>
      <c r="H692" s="124" t="s">
        <v>16</v>
      </c>
      <c r="I692" s="100"/>
      <c r="J692" s="171" t="s">
        <v>2527</v>
      </c>
      <c r="K692" s="114" t="s">
        <v>2206</v>
      </c>
      <c r="L692" s="111" t="s">
        <v>16</v>
      </c>
      <c r="M692" s="112" t="s">
        <v>2528</v>
      </c>
      <c r="N692" s="120" t="s">
        <v>2529</v>
      </c>
      <c r="O692" s="120"/>
      <c r="P692" s="103" t="s">
        <v>26</v>
      </c>
      <c r="Q692" s="105"/>
      <c r="R692" s="90" t="s">
        <v>2314</v>
      </c>
      <c r="S692" s="100" t="s">
        <v>2010</v>
      </c>
      <c r="T692" s="100" t="s">
        <v>171</v>
      </c>
      <c r="U692" s="156"/>
      <c r="V692" s="108" t="s">
        <v>21</v>
      </c>
      <c r="W692" s="121" t="s">
        <v>3333</v>
      </c>
      <c r="X692" s="108"/>
    </row>
    <row r="693" spans="2:58" ht="16.5" customHeight="1" x14ac:dyDescent="0.25">
      <c r="B693" s="169">
        <v>4565</v>
      </c>
      <c r="C693" s="169"/>
      <c r="D693" s="98">
        <v>1</v>
      </c>
      <c r="E693" s="128"/>
      <c r="G693" s="100" t="s">
        <v>3494</v>
      </c>
      <c r="H693" s="124" t="s">
        <v>16</v>
      </c>
      <c r="I693" s="100"/>
      <c r="J693" s="171" t="s">
        <v>2530</v>
      </c>
      <c r="K693" s="266" t="s">
        <v>15</v>
      </c>
      <c r="L693" s="111" t="s">
        <v>16</v>
      </c>
      <c r="M693" s="112" t="s">
        <v>2531</v>
      </c>
      <c r="N693" s="120" t="s">
        <v>2532</v>
      </c>
      <c r="O693" s="120"/>
      <c r="P693" s="103" t="s">
        <v>26</v>
      </c>
      <c r="Q693" s="105"/>
      <c r="R693" s="90" t="s">
        <v>2533</v>
      </c>
      <c r="S693" s="100" t="s">
        <v>46</v>
      </c>
      <c r="T693" s="120" t="s">
        <v>47</v>
      </c>
      <c r="U693" s="120"/>
      <c r="V693" s="108" t="s">
        <v>21</v>
      </c>
      <c r="W693" s="156" t="s">
        <v>3872</v>
      </c>
      <c r="X693" s="108"/>
    </row>
    <row r="694" spans="2:58" ht="16.5" customHeight="1" x14ac:dyDescent="0.25">
      <c r="B694" s="169">
        <v>4566</v>
      </c>
      <c r="C694" s="169"/>
      <c r="D694" s="98">
        <v>1</v>
      </c>
      <c r="E694" s="128"/>
      <c r="G694" s="100" t="s">
        <v>3494</v>
      </c>
      <c r="H694" s="103" t="s">
        <v>26</v>
      </c>
      <c r="I694" s="100"/>
      <c r="J694" s="171" t="s">
        <v>2534</v>
      </c>
      <c r="K694" s="266" t="s">
        <v>15</v>
      </c>
      <c r="L694" s="111" t="s">
        <v>16</v>
      </c>
      <c r="M694" s="112" t="s">
        <v>2332</v>
      </c>
      <c r="N694" s="120" t="s">
        <v>2535</v>
      </c>
      <c r="O694" s="120"/>
      <c r="P694" s="103" t="s">
        <v>26</v>
      </c>
      <c r="Q694" s="105"/>
      <c r="R694" s="90" t="s">
        <v>2178</v>
      </c>
      <c r="S694" s="100" t="s">
        <v>46</v>
      </c>
      <c r="T694" s="120" t="s">
        <v>778</v>
      </c>
      <c r="U694" s="105"/>
      <c r="V694" s="108" t="s">
        <v>1244</v>
      </c>
      <c r="W694" s="99" t="s">
        <v>3332</v>
      </c>
      <c r="X694" s="108"/>
      <c r="Y694" s="120" t="s">
        <v>3517</v>
      </c>
    </row>
    <row r="695" spans="2:58" ht="16.5" customHeight="1" x14ac:dyDescent="0.25">
      <c r="B695" s="169">
        <v>4568</v>
      </c>
      <c r="C695" s="169"/>
      <c r="D695" s="98">
        <v>1</v>
      </c>
      <c r="E695" s="128"/>
      <c r="G695" s="100" t="s">
        <v>3494</v>
      </c>
      <c r="H695" s="124" t="s">
        <v>16</v>
      </c>
      <c r="I695" s="100"/>
      <c r="J695" s="171" t="s">
        <v>1057</v>
      </c>
      <c r="K695" s="266" t="s">
        <v>15</v>
      </c>
      <c r="L695" s="219" t="s">
        <v>16</v>
      </c>
      <c r="M695" s="123" t="s">
        <v>15</v>
      </c>
      <c r="N695" s="117" t="s">
        <v>1058</v>
      </c>
      <c r="O695" s="117"/>
      <c r="P695" s="103" t="s">
        <v>26</v>
      </c>
      <c r="Q695" s="105"/>
      <c r="R695" s="90" t="s">
        <v>680</v>
      </c>
      <c r="S695" s="106" t="s">
        <v>46</v>
      </c>
      <c r="T695" s="135" t="s">
        <v>21</v>
      </c>
      <c r="U695" s="156" t="s">
        <v>3332</v>
      </c>
      <c r="V695" s="108" t="s">
        <v>3618</v>
      </c>
      <c r="X695" s="100">
        <v>0</v>
      </c>
      <c r="Y695" s="120" t="s">
        <v>3517</v>
      </c>
      <c r="Z695" s="120" t="s">
        <v>3315</v>
      </c>
      <c r="AA695" s="120" t="s">
        <v>3315</v>
      </c>
      <c r="AB695" s="120" t="s">
        <v>3315</v>
      </c>
      <c r="AC695" s="120" t="s">
        <v>3315</v>
      </c>
      <c r="AD695" s="120" t="s">
        <v>3315</v>
      </c>
      <c r="AE695" s="120" t="s">
        <v>3315</v>
      </c>
      <c r="AF695" s="120" t="s">
        <v>3315</v>
      </c>
      <c r="AG695" s="120" t="s">
        <v>3315</v>
      </c>
      <c r="AH695" s="120" t="s">
        <v>3315</v>
      </c>
      <c r="AI695" s="120" t="s">
        <v>3315</v>
      </c>
      <c r="AJ695" s="120" t="s">
        <v>3315</v>
      </c>
      <c r="AK695" s="120"/>
      <c r="AL695" s="120" t="s">
        <v>3315</v>
      </c>
      <c r="AM695" s="120"/>
      <c r="AN695" s="120" t="s">
        <v>3315</v>
      </c>
      <c r="AO695" s="120" t="s">
        <v>3315</v>
      </c>
      <c r="AP695" s="120" t="s">
        <v>3315</v>
      </c>
      <c r="AQ695" s="120" t="s">
        <v>3315</v>
      </c>
      <c r="AR695" s="120" t="s">
        <v>3315</v>
      </c>
      <c r="AS695" s="120" t="s">
        <v>3315</v>
      </c>
      <c r="AT695" s="120" t="s">
        <v>3315</v>
      </c>
      <c r="AU695" s="120" t="s">
        <v>3315</v>
      </c>
      <c r="AV695" s="120" t="s">
        <v>3315</v>
      </c>
      <c r="AW695" s="120" t="s">
        <v>3315</v>
      </c>
      <c r="AX695" s="120" t="s">
        <v>3315</v>
      </c>
      <c r="AY695" s="120" t="s">
        <v>3315</v>
      </c>
      <c r="AZ695" s="120">
        <v>0</v>
      </c>
      <c r="BA695" s="120" t="s">
        <v>3315</v>
      </c>
      <c r="BB695" s="120" t="s">
        <v>3315</v>
      </c>
      <c r="BC695" s="120" t="s">
        <v>3315</v>
      </c>
      <c r="BD695" s="120" t="s">
        <v>3315</v>
      </c>
      <c r="BE695" s="120" t="s">
        <v>3315</v>
      </c>
      <c r="BF695" s="120" t="s">
        <v>3315</v>
      </c>
    </row>
    <row r="696" spans="2:58" ht="16.5" customHeight="1" x14ac:dyDescent="0.25">
      <c r="B696" s="123">
        <v>4569</v>
      </c>
      <c r="C696" s="123"/>
      <c r="D696" s="123"/>
      <c r="E696" s="123" t="s">
        <v>3681</v>
      </c>
      <c r="F696" s="108" t="s">
        <v>1062</v>
      </c>
      <c r="G696" s="100" t="s">
        <v>3494</v>
      </c>
      <c r="H696" s="103" t="s">
        <v>26</v>
      </c>
      <c r="I696" s="100"/>
      <c r="J696" s="186" t="s">
        <v>1060</v>
      </c>
      <c r="K696" s="107" t="s">
        <v>3406</v>
      </c>
      <c r="L696" s="175" t="s">
        <v>26</v>
      </c>
      <c r="M696" s="170"/>
      <c r="P696" s="103" t="s">
        <v>26</v>
      </c>
      <c r="Q696" s="105"/>
      <c r="R696" s="90" t="s">
        <v>527</v>
      </c>
      <c r="S696" s="100" t="s">
        <v>46</v>
      </c>
      <c r="T696" s="135" t="s">
        <v>21</v>
      </c>
      <c r="U696" s="99" t="s">
        <v>3327</v>
      </c>
      <c r="V696" s="108" t="s">
        <v>3838</v>
      </c>
      <c r="W696" s="108"/>
      <c r="X696" s="108"/>
      <c r="Y696" s="120">
        <v>0</v>
      </c>
      <c r="Z696" s="120">
        <v>0</v>
      </c>
      <c r="AA696" s="120">
        <v>0</v>
      </c>
      <c r="AB696" s="120" t="s">
        <v>3315</v>
      </c>
      <c r="AC696" s="120" t="s">
        <v>3315</v>
      </c>
      <c r="AD696" s="120" t="s">
        <v>3315</v>
      </c>
      <c r="AE696" s="120" t="s">
        <v>3315</v>
      </c>
      <c r="AF696" s="120" t="s">
        <v>3315</v>
      </c>
      <c r="AG696" s="120" t="s">
        <v>3315</v>
      </c>
      <c r="AH696" s="120" t="s">
        <v>3315</v>
      </c>
      <c r="AI696" s="120" t="s">
        <v>3315</v>
      </c>
      <c r="AJ696" s="120" t="s">
        <v>3315</v>
      </c>
      <c r="AK696" s="120"/>
      <c r="AL696" s="120" t="s">
        <v>3315</v>
      </c>
      <c r="AM696" s="120"/>
      <c r="AN696" s="120" t="s">
        <v>3315</v>
      </c>
      <c r="AO696" s="120" t="s">
        <v>3315</v>
      </c>
      <c r="AP696" s="120" t="s">
        <v>3315</v>
      </c>
      <c r="AQ696" s="120" t="s">
        <v>3315</v>
      </c>
      <c r="AR696" s="120" t="s">
        <v>3315</v>
      </c>
      <c r="AS696" s="120" t="s">
        <v>3315</v>
      </c>
      <c r="AT696" s="120" t="s">
        <v>3315</v>
      </c>
      <c r="AU696" s="120" t="s">
        <v>3315</v>
      </c>
      <c r="AV696" s="120" t="s">
        <v>3315</v>
      </c>
      <c r="AW696" s="120" t="s">
        <v>3315</v>
      </c>
      <c r="AX696" s="120" t="s">
        <v>3315</v>
      </c>
      <c r="AY696" s="120" t="s">
        <v>3315</v>
      </c>
      <c r="AZ696" s="120">
        <v>0</v>
      </c>
      <c r="BA696" s="120" t="s">
        <v>3315</v>
      </c>
      <c r="BB696" s="120" t="s">
        <v>3315</v>
      </c>
      <c r="BC696" s="120" t="s">
        <v>3315</v>
      </c>
      <c r="BD696" s="120" t="s">
        <v>3315</v>
      </c>
      <c r="BE696" s="120" t="s">
        <v>3315</v>
      </c>
      <c r="BF696" s="120" t="s">
        <v>3315</v>
      </c>
    </row>
    <row r="697" spans="2:58" ht="16.5" customHeight="1" x14ac:dyDescent="0.25">
      <c r="B697" s="114">
        <v>4495</v>
      </c>
      <c r="C697" s="114">
        <v>39</v>
      </c>
      <c r="D697" s="98">
        <v>2</v>
      </c>
      <c r="E697" s="90"/>
      <c r="F697" s="120" t="s">
        <v>1022</v>
      </c>
      <c r="G697" s="100" t="s">
        <v>3494</v>
      </c>
      <c r="H697" s="103" t="s">
        <v>26</v>
      </c>
      <c r="I697" s="100"/>
      <c r="J697" s="183" t="s">
        <v>1023</v>
      </c>
      <c r="K697" s="107" t="s">
        <v>1024</v>
      </c>
      <c r="L697" s="175" t="s">
        <v>26</v>
      </c>
      <c r="M697" s="115"/>
      <c r="N697" s="120" t="s">
        <v>1025</v>
      </c>
      <c r="O697" s="120"/>
      <c r="P697" s="103" t="s">
        <v>26</v>
      </c>
      <c r="Q697" s="105"/>
      <c r="R697" s="90" t="s">
        <v>802</v>
      </c>
      <c r="S697" s="100" t="s">
        <v>46</v>
      </c>
      <c r="T697" s="155" t="s">
        <v>21</v>
      </c>
      <c r="U697" s="156" t="s">
        <v>3332</v>
      </c>
      <c r="V697" s="108" t="s">
        <v>3726</v>
      </c>
      <c r="W697" s="108"/>
      <c r="X697" s="100"/>
      <c r="Y697" s="120">
        <v>1</v>
      </c>
      <c r="Z697" s="120">
        <v>1</v>
      </c>
      <c r="AA697" s="120" t="s">
        <v>3315</v>
      </c>
      <c r="AB697" s="120" t="s">
        <v>3315</v>
      </c>
      <c r="AC697" s="120" t="s">
        <v>3315</v>
      </c>
      <c r="AD697" s="120" t="s">
        <v>3315</v>
      </c>
      <c r="AE697" s="120" t="s">
        <v>3315</v>
      </c>
      <c r="AF697" s="120" t="s">
        <v>3315</v>
      </c>
      <c r="AG697" s="120" t="s">
        <v>3315</v>
      </c>
      <c r="AH697" s="120" t="s">
        <v>3315</v>
      </c>
      <c r="AI697" s="120" t="s">
        <v>3315</v>
      </c>
      <c r="AJ697" s="120" t="s">
        <v>3315</v>
      </c>
      <c r="AK697" s="120"/>
      <c r="AL697" s="120" t="s">
        <v>3315</v>
      </c>
      <c r="AM697" s="120"/>
      <c r="AN697" s="120" t="s">
        <v>3315</v>
      </c>
      <c r="AO697" s="120" t="s">
        <v>3315</v>
      </c>
      <c r="AP697" s="120" t="s">
        <v>3315</v>
      </c>
      <c r="AQ697" s="120" t="s">
        <v>3315</v>
      </c>
      <c r="AR697" s="120" t="s">
        <v>3315</v>
      </c>
      <c r="AS697" s="120" t="s">
        <v>3315</v>
      </c>
      <c r="AT697" s="120" t="s">
        <v>3315</v>
      </c>
      <c r="AU697" s="120" t="s">
        <v>3315</v>
      </c>
      <c r="AV697" s="120" t="s">
        <v>3315</v>
      </c>
      <c r="AW697" s="120" t="s">
        <v>3315</v>
      </c>
      <c r="AX697" s="120" t="s">
        <v>3315</v>
      </c>
      <c r="AY697" s="120" t="s">
        <v>3315</v>
      </c>
      <c r="AZ697" s="120">
        <v>1</v>
      </c>
      <c r="BA697" s="120" t="s">
        <v>3315</v>
      </c>
      <c r="BB697" s="120" t="s">
        <v>3315</v>
      </c>
      <c r="BC697" s="120" t="s">
        <v>3315</v>
      </c>
      <c r="BD697" s="120" t="s">
        <v>3315</v>
      </c>
      <c r="BE697" s="120" t="s">
        <v>3315</v>
      </c>
      <c r="BF697" s="120" t="s">
        <v>3315</v>
      </c>
    </row>
    <row r="698" spans="2:58" ht="16.5" customHeight="1" x14ac:dyDescent="0.25">
      <c r="B698" s="169">
        <v>4571</v>
      </c>
      <c r="C698" s="169"/>
      <c r="D698" s="98">
        <v>1</v>
      </c>
      <c r="E698" s="128"/>
      <c r="G698" s="100" t="s">
        <v>3494</v>
      </c>
      <c r="H698" s="103" t="s">
        <v>26</v>
      </c>
      <c r="I698" s="100"/>
      <c r="J698" s="171" t="s">
        <v>1063</v>
      </c>
      <c r="L698" s="111" t="s">
        <v>16</v>
      </c>
      <c r="M698" s="112" t="s">
        <v>1064</v>
      </c>
      <c r="N698" s="117" t="s">
        <v>1065</v>
      </c>
      <c r="O698" s="117"/>
      <c r="P698" s="103" t="s">
        <v>26</v>
      </c>
      <c r="Q698" s="105"/>
      <c r="R698" s="90" t="s">
        <v>894</v>
      </c>
      <c r="S698" s="100" t="s">
        <v>46</v>
      </c>
      <c r="T698" s="155" t="s">
        <v>21</v>
      </c>
      <c r="U698" s="156" t="s">
        <v>3332</v>
      </c>
      <c r="V698" s="108" t="s">
        <v>1066</v>
      </c>
      <c r="W698" s="108"/>
      <c r="X698" s="100"/>
      <c r="Y698" s="120">
        <v>0</v>
      </c>
      <c r="Z698" s="120" t="s">
        <v>3315</v>
      </c>
      <c r="AA698" s="120" t="s">
        <v>3315</v>
      </c>
      <c r="AB698" s="120" t="s">
        <v>3315</v>
      </c>
      <c r="AC698" s="120" t="s">
        <v>3315</v>
      </c>
      <c r="AD698" s="120" t="s">
        <v>3315</v>
      </c>
      <c r="AE698" s="120" t="s">
        <v>3315</v>
      </c>
      <c r="AF698" s="120" t="s">
        <v>3315</v>
      </c>
      <c r="AG698" s="120" t="s">
        <v>3315</v>
      </c>
      <c r="AH698" s="120" t="s">
        <v>3315</v>
      </c>
      <c r="AI698" s="120" t="s">
        <v>3315</v>
      </c>
      <c r="AJ698" s="120" t="s">
        <v>3315</v>
      </c>
      <c r="AK698" s="120"/>
      <c r="AL698" s="120" t="s">
        <v>3315</v>
      </c>
      <c r="AM698" s="120"/>
      <c r="AN698" s="120" t="s">
        <v>3315</v>
      </c>
      <c r="AO698" s="120" t="s">
        <v>3315</v>
      </c>
      <c r="AP698" s="120">
        <v>0</v>
      </c>
      <c r="AQ698" s="120" t="s">
        <v>3315</v>
      </c>
      <c r="AR698" s="120" t="s">
        <v>3315</v>
      </c>
      <c r="AS698" s="120" t="s">
        <v>3315</v>
      </c>
      <c r="AT698" s="120" t="s">
        <v>3315</v>
      </c>
      <c r="AU698" s="120" t="s">
        <v>3315</v>
      </c>
      <c r="AV698" s="120" t="s">
        <v>3315</v>
      </c>
      <c r="AW698" s="120" t="s">
        <v>3315</v>
      </c>
      <c r="AX698" s="120" t="s">
        <v>3315</v>
      </c>
      <c r="AY698" s="120" t="s">
        <v>3315</v>
      </c>
      <c r="AZ698" s="120" t="s">
        <v>3315</v>
      </c>
      <c r="BA698" s="120" t="s">
        <v>3315</v>
      </c>
      <c r="BB698" s="120" t="s">
        <v>3315</v>
      </c>
      <c r="BC698" s="120" t="s">
        <v>3315</v>
      </c>
      <c r="BD698" s="120" t="s">
        <v>3315</v>
      </c>
      <c r="BE698" s="120" t="s">
        <v>3315</v>
      </c>
      <c r="BF698" s="120" t="s">
        <v>3315</v>
      </c>
    </row>
    <row r="699" spans="2:58" ht="16.5" customHeight="1" x14ac:dyDescent="0.25">
      <c r="B699" s="114">
        <v>4521</v>
      </c>
      <c r="C699" s="114">
        <v>40</v>
      </c>
      <c r="D699" s="114">
        <v>2</v>
      </c>
      <c r="E699" s="105"/>
      <c r="F699" s="120" t="s">
        <v>1035</v>
      </c>
      <c r="G699" s="100" t="s">
        <v>3494</v>
      </c>
      <c r="H699" s="124" t="s">
        <v>16</v>
      </c>
      <c r="I699" s="100"/>
      <c r="J699" s="183" t="s">
        <v>1036</v>
      </c>
      <c r="K699" s="107" t="s">
        <v>1037</v>
      </c>
      <c r="L699" s="175" t="s">
        <v>26</v>
      </c>
      <c r="M699" s="268"/>
      <c r="N699" s="120" t="s">
        <v>1038</v>
      </c>
      <c r="O699" s="120"/>
      <c r="P699" s="103" t="s">
        <v>26</v>
      </c>
      <c r="Q699" s="105"/>
      <c r="R699" s="90" t="s">
        <v>894</v>
      </c>
      <c r="S699" s="100" t="s">
        <v>46</v>
      </c>
      <c r="T699" s="155" t="s">
        <v>21</v>
      </c>
      <c r="U699" s="156" t="s">
        <v>3332</v>
      </c>
      <c r="V699" s="131" t="s">
        <v>171</v>
      </c>
      <c r="W699" s="151"/>
      <c r="X699" s="100"/>
      <c r="Y699" s="120">
        <v>0</v>
      </c>
      <c r="Z699" s="120" t="s">
        <v>3315</v>
      </c>
      <c r="AA699" s="120" t="s">
        <v>3315</v>
      </c>
      <c r="AB699" s="120" t="s">
        <v>3315</v>
      </c>
      <c r="AC699" s="120" t="s">
        <v>3315</v>
      </c>
      <c r="AD699" s="120" t="s">
        <v>3315</v>
      </c>
      <c r="AE699" s="120" t="s">
        <v>3315</v>
      </c>
      <c r="AF699" s="120" t="s">
        <v>3315</v>
      </c>
      <c r="AG699" s="120" t="s">
        <v>3315</v>
      </c>
      <c r="AH699" s="120" t="s">
        <v>3315</v>
      </c>
      <c r="AI699" s="120" t="s">
        <v>3315</v>
      </c>
      <c r="AJ699" s="120" t="s">
        <v>3315</v>
      </c>
      <c r="AK699" s="120"/>
      <c r="AL699" s="120" t="s">
        <v>3315</v>
      </c>
      <c r="AM699" s="120"/>
      <c r="AN699" s="120" t="s">
        <v>3315</v>
      </c>
      <c r="AO699" s="120" t="s">
        <v>3315</v>
      </c>
      <c r="AP699" s="120" t="s">
        <v>3315</v>
      </c>
      <c r="AQ699" s="120" t="s">
        <v>3315</v>
      </c>
      <c r="AR699" s="120" t="s">
        <v>3315</v>
      </c>
      <c r="AS699" s="120" t="s">
        <v>3315</v>
      </c>
      <c r="AT699" s="120" t="s">
        <v>3315</v>
      </c>
      <c r="AU699" s="120" t="s">
        <v>3315</v>
      </c>
      <c r="AV699" s="120" t="s">
        <v>3315</v>
      </c>
      <c r="AW699" s="120" t="s">
        <v>3315</v>
      </c>
      <c r="AX699" s="120" t="s">
        <v>3315</v>
      </c>
      <c r="AY699" s="120" t="s">
        <v>3315</v>
      </c>
      <c r="AZ699" s="120" t="s">
        <v>3315</v>
      </c>
      <c r="BA699" s="120" t="s">
        <v>3315</v>
      </c>
      <c r="BB699" s="120" t="s">
        <v>3315</v>
      </c>
      <c r="BC699" s="120" t="s">
        <v>3315</v>
      </c>
      <c r="BD699" s="120" t="s">
        <v>3315</v>
      </c>
      <c r="BE699" s="120" t="s">
        <v>3315</v>
      </c>
      <c r="BF699" s="120" t="s">
        <v>3315</v>
      </c>
    </row>
    <row r="700" spans="2:58" ht="16.5" customHeight="1" x14ac:dyDescent="0.25">
      <c r="B700" s="114">
        <v>4573</v>
      </c>
      <c r="C700" s="114">
        <v>23</v>
      </c>
      <c r="D700" s="114">
        <v>1</v>
      </c>
      <c r="E700" s="105"/>
      <c r="F700" s="120"/>
      <c r="G700" s="100"/>
      <c r="H700" s="124"/>
      <c r="I700" s="100"/>
      <c r="J700" s="91" t="s">
        <v>1067</v>
      </c>
      <c r="K700" s="120" t="s">
        <v>1068</v>
      </c>
      <c r="L700" s="111" t="s">
        <v>16</v>
      </c>
      <c r="M700" s="130" t="s">
        <v>800</v>
      </c>
      <c r="N700" s="120" t="s">
        <v>801</v>
      </c>
      <c r="O700" s="103"/>
      <c r="P700" s="103" t="s">
        <v>26</v>
      </c>
      <c r="R700" s="90" t="s">
        <v>134</v>
      </c>
      <c r="S700" s="100" t="s">
        <v>46</v>
      </c>
      <c r="T700" s="155" t="s">
        <v>21</v>
      </c>
      <c r="U700" s="156" t="s">
        <v>3332</v>
      </c>
      <c r="V700" s="131" t="s">
        <v>3747</v>
      </c>
      <c r="W700" s="151"/>
      <c r="X700" s="100"/>
      <c r="Y700" s="120">
        <v>1</v>
      </c>
      <c r="Z700" s="120">
        <v>0</v>
      </c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20"/>
      <c r="AV700" s="120"/>
      <c r="AW700" s="120"/>
      <c r="AX700" s="120"/>
      <c r="AY700" s="120"/>
      <c r="AZ700" s="120" t="s">
        <v>3748</v>
      </c>
      <c r="BA700" s="120"/>
      <c r="BB700" s="120"/>
      <c r="BC700" s="120"/>
      <c r="BD700" s="120"/>
      <c r="BE700" s="120"/>
      <c r="BF700" s="120"/>
    </row>
    <row r="701" spans="2:58" ht="16.5" customHeight="1" x14ac:dyDescent="0.25">
      <c r="B701" s="169">
        <v>4575</v>
      </c>
      <c r="C701" s="169"/>
      <c r="D701" s="98">
        <v>4</v>
      </c>
      <c r="E701" s="128"/>
      <c r="F701" s="100" t="s">
        <v>2536</v>
      </c>
      <c r="G701" s="100" t="s">
        <v>3494</v>
      </c>
      <c r="H701" s="122" t="s">
        <v>16</v>
      </c>
      <c r="I701" s="100"/>
      <c r="J701" s="171" t="s">
        <v>2537</v>
      </c>
      <c r="K701" s="107" t="s">
        <v>2538</v>
      </c>
      <c r="L701" s="111" t="s">
        <v>16</v>
      </c>
      <c r="M701" s="130" t="s">
        <v>3558</v>
      </c>
      <c r="N701" s="120" t="s">
        <v>1361</v>
      </c>
      <c r="O701" s="120"/>
      <c r="P701" s="103" t="s">
        <v>26</v>
      </c>
      <c r="Q701" s="105"/>
      <c r="R701" s="90" t="s">
        <v>715</v>
      </c>
      <c r="S701" s="100" t="s">
        <v>46</v>
      </c>
      <c r="T701" s="120" t="s">
        <v>47</v>
      </c>
      <c r="V701" s="131" t="s">
        <v>1244</v>
      </c>
      <c r="W701" s="109" t="s">
        <v>3686</v>
      </c>
      <c r="X701" s="108"/>
    </row>
    <row r="702" spans="2:58" ht="16.5" customHeight="1" x14ac:dyDescent="0.25">
      <c r="B702" s="169">
        <v>4578</v>
      </c>
      <c r="C702" s="169"/>
      <c r="D702" s="98">
        <v>2</v>
      </c>
      <c r="E702" s="90"/>
      <c r="G702" s="100" t="s">
        <v>3494</v>
      </c>
      <c r="H702" s="124" t="s">
        <v>16</v>
      </c>
      <c r="I702" s="100"/>
      <c r="J702" s="171" t="s">
        <v>2539</v>
      </c>
      <c r="K702" s="107" t="s">
        <v>2540</v>
      </c>
      <c r="L702" s="111" t="s">
        <v>16</v>
      </c>
      <c r="M702" s="112" t="s">
        <v>2541</v>
      </c>
      <c r="N702" s="120" t="s">
        <v>2542</v>
      </c>
      <c r="O702" s="120"/>
      <c r="P702" s="103" t="s">
        <v>26</v>
      </c>
      <c r="Q702" s="105"/>
      <c r="R702" s="90" t="s">
        <v>2222</v>
      </c>
      <c r="S702" s="100" t="s">
        <v>1173</v>
      </c>
      <c r="T702" s="100" t="s">
        <v>1173</v>
      </c>
      <c r="U702" s="90"/>
      <c r="V702" s="108" t="s">
        <v>1159</v>
      </c>
      <c r="W702" s="109" t="s">
        <v>3686</v>
      </c>
      <c r="X702" s="108"/>
    </row>
    <row r="703" spans="2:58" ht="16.5" customHeight="1" x14ac:dyDescent="0.25">
      <c r="B703" s="169">
        <v>4579</v>
      </c>
      <c r="C703" s="169"/>
      <c r="D703" s="98"/>
      <c r="E703" s="90" t="s">
        <v>221</v>
      </c>
      <c r="F703" s="100" t="s">
        <v>1073</v>
      </c>
      <c r="G703" s="100" t="s">
        <v>3494</v>
      </c>
      <c r="H703" s="103" t="s">
        <v>26</v>
      </c>
      <c r="I703" s="100"/>
      <c r="J703" s="171" t="s">
        <v>1069</v>
      </c>
      <c r="K703" s="102" t="s">
        <v>40</v>
      </c>
      <c r="L703" s="91"/>
      <c r="M703" s="170"/>
      <c r="P703" s="103" t="s">
        <v>26</v>
      </c>
      <c r="Q703" s="105"/>
      <c r="R703" s="90" t="s">
        <v>1072</v>
      </c>
      <c r="S703" s="100" t="s">
        <v>46</v>
      </c>
      <c r="T703" s="155" t="s">
        <v>21</v>
      </c>
      <c r="U703" s="156" t="s">
        <v>3333</v>
      </c>
      <c r="V703" s="108" t="s">
        <v>171</v>
      </c>
      <c r="W703" s="108"/>
      <c r="X703" s="108"/>
      <c r="Y703" s="120" t="s">
        <v>3315</v>
      </c>
      <c r="Z703" s="120" t="s">
        <v>3315</v>
      </c>
      <c r="AA703" s="120" t="s">
        <v>3315</v>
      </c>
      <c r="AB703" s="120" t="s">
        <v>3315</v>
      </c>
      <c r="AC703" s="120" t="s">
        <v>3315</v>
      </c>
      <c r="AD703" s="120" t="s">
        <v>3315</v>
      </c>
      <c r="AE703" s="120" t="s">
        <v>3315</v>
      </c>
      <c r="AF703" s="120" t="s">
        <v>3315</v>
      </c>
      <c r="AG703" s="120" t="s">
        <v>3315</v>
      </c>
      <c r="AH703" s="120" t="s">
        <v>3315</v>
      </c>
      <c r="AI703" s="120" t="s">
        <v>3315</v>
      </c>
      <c r="AJ703" s="120" t="s">
        <v>3315</v>
      </c>
      <c r="AK703" s="120"/>
      <c r="AL703" s="120" t="s">
        <v>3315</v>
      </c>
      <c r="AM703" s="120"/>
      <c r="AN703" s="120" t="s">
        <v>3315</v>
      </c>
      <c r="AO703" s="120" t="s">
        <v>3315</v>
      </c>
      <c r="AP703" s="120" t="s">
        <v>3315</v>
      </c>
      <c r="AQ703" s="120" t="s">
        <v>3315</v>
      </c>
      <c r="AR703" s="120" t="s">
        <v>3315</v>
      </c>
      <c r="AS703" s="120" t="s">
        <v>3315</v>
      </c>
      <c r="AT703" s="120" t="s">
        <v>3315</v>
      </c>
      <c r="AU703" s="120" t="s">
        <v>3315</v>
      </c>
      <c r="AV703" s="120" t="s">
        <v>3315</v>
      </c>
      <c r="AW703" s="120" t="s">
        <v>3315</v>
      </c>
      <c r="AX703" s="120" t="s">
        <v>3315</v>
      </c>
      <c r="AY703" s="120" t="s">
        <v>3315</v>
      </c>
      <c r="AZ703" s="120" t="s">
        <v>3315</v>
      </c>
      <c r="BA703" s="120" t="s">
        <v>3315</v>
      </c>
      <c r="BB703" s="120" t="s">
        <v>3315</v>
      </c>
      <c r="BC703" s="120" t="s">
        <v>3315</v>
      </c>
      <c r="BD703" s="120" t="s">
        <v>3315</v>
      </c>
      <c r="BE703" s="120" t="s">
        <v>3315</v>
      </c>
      <c r="BF703" s="120" t="s">
        <v>3315</v>
      </c>
    </row>
    <row r="704" spans="2:58" ht="16.5" customHeight="1" x14ac:dyDescent="0.25">
      <c r="B704" s="169">
        <v>4579</v>
      </c>
      <c r="C704" s="169"/>
      <c r="D704" s="98">
        <v>1</v>
      </c>
      <c r="E704" s="128"/>
      <c r="G704" s="100" t="s">
        <v>3494</v>
      </c>
      <c r="H704" s="124" t="s">
        <v>16</v>
      </c>
      <c r="I704" s="100"/>
      <c r="J704" s="171" t="s">
        <v>1069</v>
      </c>
      <c r="K704" s="266" t="s">
        <v>15</v>
      </c>
      <c r="L704" s="111" t="s">
        <v>16</v>
      </c>
      <c r="M704" s="112" t="s">
        <v>1070</v>
      </c>
      <c r="N704" s="117" t="s">
        <v>1071</v>
      </c>
      <c r="O704" s="117"/>
      <c r="P704" s="103" t="s">
        <v>26</v>
      </c>
      <c r="Q704" s="105"/>
      <c r="R704" s="90" t="s">
        <v>1072</v>
      </c>
      <c r="S704" s="100" t="s">
        <v>46</v>
      </c>
      <c r="T704" s="155" t="s">
        <v>21</v>
      </c>
      <c r="U704" s="156" t="s">
        <v>3333</v>
      </c>
      <c r="V704" s="108" t="s">
        <v>171</v>
      </c>
      <c r="W704" s="108"/>
      <c r="X704" s="100"/>
      <c r="Y704" s="120">
        <v>0</v>
      </c>
      <c r="Z704" s="120" t="s">
        <v>3315</v>
      </c>
      <c r="AA704" s="120" t="s">
        <v>3315</v>
      </c>
      <c r="AB704" s="120" t="s">
        <v>3315</v>
      </c>
      <c r="AC704" s="120" t="s">
        <v>3315</v>
      </c>
      <c r="AD704" s="120" t="s">
        <v>3315</v>
      </c>
      <c r="AE704" s="120" t="s">
        <v>3315</v>
      </c>
      <c r="AF704" s="120" t="s">
        <v>3315</v>
      </c>
      <c r="AG704" s="120" t="s">
        <v>3315</v>
      </c>
      <c r="AH704" s="120" t="s">
        <v>3315</v>
      </c>
      <c r="AI704" s="120" t="s">
        <v>3315</v>
      </c>
      <c r="AJ704" s="120" t="s">
        <v>3315</v>
      </c>
      <c r="AK704" s="120"/>
      <c r="AL704" s="120" t="s">
        <v>3315</v>
      </c>
      <c r="AM704" s="120"/>
      <c r="AN704" s="120" t="s">
        <v>3315</v>
      </c>
      <c r="AO704" s="120" t="s">
        <v>3315</v>
      </c>
      <c r="AP704" s="120" t="s">
        <v>3315</v>
      </c>
      <c r="AQ704" s="120" t="s">
        <v>3315</v>
      </c>
      <c r="AR704" s="120" t="s">
        <v>3315</v>
      </c>
      <c r="AS704" s="120" t="s">
        <v>3315</v>
      </c>
      <c r="AT704" s="120" t="s">
        <v>3315</v>
      </c>
      <c r="AU704" s="120" t="s">
        <v>3315</v>
      </c>
      <c r="AV704" s="120" t="s">
        <v>3315</v>
      </c>
      <c r="AW704" s="120" t="s">
        <v>3315</v>
      </c>
      <c r="AX704" s="120" t="s">
        <v>3315</v>
      </c>
      <c r="AY704" s="120" t="s">
        <v>3315</v>
      </c>
      <c r="AZ704" s="120" t="s">
        <v>3315</v>
      </c>
      <c r="BA704" s="120" t="s">
        <v>3315</v>
      </c>
      <c r="BB704" s="120" t="s">
        <v>3315</v>
      </c>
      <c r="BC704" s="120" t="s">
        <v>3315</v>
      </c>
      <c r="BD704" s="120" t="s">
        <v>3315</v>
      </c>
      <c r="BE704" s="120" t="s">
        <v>3315</v>
      </c>
      <c r="BF704" s="120" t="s">
        <v>3315</v>
      </c>
    </row>
    <row r="705" spans="2:58" ht="16.5" customHeight="1" x14ac:dyDescent="0.25">
      <c r="B705" s="169">
        <v>4582</v>
      </c>
      <c r="C705" s="169"/>
      <c r="D705" s="98"/>
      <c r="E705" s="90" t="s">
        <v>221</v>
      </c>
      <c r="F705" s="100" t="s">
        <v>2545</v>
      </c>
      <c r="G705" s="100" t="s">
        <v>3494</v>
      </c>
      <c r="H705" s="103" t="s">
        <v>26</v>
      </c>
      <c r="I705" s="100"/>
      <c r="J705" s="171" t="s">
        <v>2543</v>
      </c>
      <c r="K705" s="102" t="s">
        <v>40</v>
      </c>
      <c r="L705" s="91"/>
      <c r="M705" s="170"/>
      <c r="P705" s="103" t="s">
        <v>26</v>
      </c>
      <c r="Q705" s="105"/>
      <c r="R705" s="90" t="s">
        <v>2178</v>
      </c>
      <c r="S705" s="100" t="s">
        <v>46</v>
      </c>
      <c r="T705" s="120" t="s">
        <v>778</v>
      </c>
      <c r="U705" s="105"/>
      <c r="V705" s="108" t="s">
        <v>1159</v>
      </c>
      <c r="W705" s="99" t="s">
        <v>3332</v>
      </c>
      <c r="X705" s="108"/>
    </row>
    <row r="706" spans="2:58" ht="16.5" customHeight="1" x14ac:dyDescent="0.25">
      <c r="B706" s="169">
        <v>4582</v>
      </c>
      <c r="C706" s="169"/>
      <c r="D706" s="98">
        <v>1</v>
      </c>
      <c r="E706" s="128"/>
      <c r="G706" s="100" t="s">
        <v>3494</v>
      </c>
      <c r="H706" s="103" t="s">
        <v>26</v>
      </c>
      <c r="I706" s="100"/>
      <c r="J706" s="171" t="s">
        <v>2543</v>
      </c>
      <c r="K706" s="107" t="s">
        <v>2544</v>
      </c>
      <c r="L706" s="111" t="s">
        <v>16</v>
      </c>
      <c r="M706" s="112" t="s">
        <v>2036</v>
      </c>
      <c r="N706" s="120" t="s">
        <v>2233</v>
      </c>
      <c r="O706" s="120"/>
      <c r="P706" s="103" t="s">
        <v>26</v>
      </c>
      <c r="Q706" s="105"/>
      <c r="R706" s="90" t="s">
        <v>2178</v>
      </c>
      <c r="S706" s="100" t="s">
        <v>46</v>
      </c>
      <c r="T706" s="120" t="s">
        <v>778</v>
      </c>
      <c r="U706" s="105"/>
      <c r="V706" s="108" t="s">
        <v>1159</v>
      </c>
      <c r="W706" s="99" t="s">
        <v>3332</v>
      </c>
      <c r="X706" s="108"/>
    </row>
    <row r="707" spans="2:58" ht="16.5" customHeight="1" x14ac:dyDescent="0.25">
      <c r="B707" s="169">
        <v>4583</v>
      </c>
      <c r="C707" s="169"/>
      <c r="D707" s="98">
        <v>1</v>
      </c>
      <c r="E707" s="128"/>
      <c r="G707" s="100" t="s">
        <v>3494</v>
      </c>
      <c r="H707" s="103" t="s">
        <v>26</v>
      </c>
      <c r="I707" s="100"/>
      <c r="J707" s="171" t="s">
        <v>2546</v>
      </c>
      <c r="K707" s="107" t="s">
        <v>2547</v>
      </c>
      <c r="L707" s="175" t="s">
        <v>26</v>
      </c>
      <c r="M707" s="170"/>
      <c r="N707" s="120" t="s">
        <v>2548</v>
      </c>
      <c r="O707" s="120"/>
      <c r="P707" s="103" t="s">
        <v>26</v>
      </c>
      <c r="Q707" s="105"/>
      <c r="R707" s="90" t="s">
        <v>2178</v>
      </c>
      <c r="S707" s="100" t="s">
        <v>46</v>
      </c>
      <c r="T707" s="120" t="s">
        <v>778</v>
      </c>
      <c r="U707" s="120"/>
      <c r="V707" s="108" t="s">
        <v>2480</v>
      </c>
      <c r="W707" s="99" t="s">
        <v>3332</v>
      </c>
      <c r="X707" s="108"/>
    </row>
    <row r="708" spans="2:58" ht="16.5" customHeight="1" x14ac:dyDescent="0.25">
      <c r="B708" s="123">
        <v>4586</v>
      </c>
      <c r="C708" s="123"/>
      <c r="D708" s="123" t="s">
        <v>392</v>
      </c>
      <c r="E708" s="90"/>
      <c r="F708" s="100" t="s">
        <v>2549</v>
      </c>
      <c r="G708" s="100" t="s">
        <v>3494</v>
      </c>
      <c r="H708" s="124" t="s">
        <v>16</v>
      </c>
      <c r="I708" s="100"/>
      <c r="J708" s="101" t="s">
        <v>2550</v>
      </c>
      <c r="K708" s="107" t="s">
        <v>2551</v>
      </c>
      <c r="L708" s="111" t="s">
        <v>16</v>
      </c>
      <c r="M708" s="112" t="s">
        <v>2036</v>
      </c>
      <c r="N708" s="120" t="s">
        <v>2552</v>
      </c>
      <c r="O708" s="120"/>
      <c r="P708" s="118" t="s">
        <v>16</v>
      </c>
      <c r="Q708" s="119" t="s">
        <v>3756</v>
      </c>
      <c r="R708" s="90" t="s">
        <v>2553</v>
      </c>
      <c r="S708" s="100" t="s">
        <v>46</v>
      </c>
      <c r="T708" s="100" t="s">
        <v>47</v>
      </c>
      <c r="U708" s="90"/>
      <c r="V708" s="108" t="s">
        <v>2554</v>
      </c>
      <c r="W708" s="156" t="s">
        <v>3872</v>
      </c>
      <c r="X708" s="108"/>
    </row>
    <row r="709" spans="2:58" ht="16.5" customHeight="1" x14ac:dyDescent="0.25">
      <c r="B709" s="169">
        <v>4587</v>
      </c>
      <c r="C709" s="169"/>
      <c r="D709" s="98">
        <v>1</v>
      </c>
      <c r="E709" s="128"/>
      <c r="G709" s="100" t="s">
        <v>3492</v>
      </c>
      <c r="H709" s="103" t="s">
        <v>26</v>
      </c>
      <c r="I709" s="100"/>
      <c r="J709" s="171" t="s">
        <v>1074</v>
      </c>
      <c r="K709" s="110" t="s">
        <v>15</v>
      </c>
      <c r="L709" s="111" t="s">
        <v>16</v>
      </c>
      <c r="M709" s="112" t="s">
        <v>1075</v>
      </c>
      <c r="N709" s="107" t="s">
        <v>1076</v>
      </c>
      <c r="O709" s="107"/>
      <c r="P709" s="118" t="s">
        <v>16</v>
      </c>
      <c r="Q709" s="119" t="s">
        <v>3441</v>
      </c>
      <c r="R709" s="90" t="s">
        <v>884</v>
      </c>
      <c r="S709" s="100" t="s">
        <v>46</v>
      </c>
      <c r="T709" s="135" t="s">
        <v>21</v>
      </c>
      <c r="U709" s="99" t="s">
        <v>3327</v>
      </c>
      <c r="V709" s="100"/>
      <c r="W709" s="100"/>
      <c r="X709" s="100">
        <v>1</v>
      </c>
      <c r="Y709" s="120" t="s">
        <v>3315</v>
      </c>
      <c r="Z709" s="120" t="s">
        <v>3315</v>
      </c>
      <c r="AA709" s="120" t="s">
        <v>3315</v>
      </c>
      <c r="AB709" s="120" t="s">
        <v>3315</v>
      </c>
      <c r="AC709" s="120" t="s">
        <v>3315</v>
      </c>
      <c r="AD709" s="120" t="s">
        <v>3315</v>
      </c>
      <c r="AE709" s="120" t="s">
        <v>3315</v>
      </c>
      <c r="AF709" s="120" t="s">
        <v>3315</v>
      </c>
      <c r="AG709" s="120" t="s">
        <v>3315</v>
      </c>
      <c r="AH709" s="120" t="s">
        <v>3315</v>
      </c>
      <c r="AI709" s="120" t="s">
        <v>3315</v>
      </c>
      <c r="AJ709" s="120" t="s">
        <v>3315</v>
      </c>
      <c r="AK709" s="120"/>
      <c r="AL709" s="120" t="s">
        <v>3315</v>
      </c>
      <c r="AM709" s="120"/>
      <c r="AN709" s="120" t="s">
        <v>3315</v>
      </c>
      <c r="AO709" s="120" t="s">
        <v>3315</v>
      </c>
      <c r="AP709" s="120" t="s">
        <v>3315</v>
      </c>
      <c r="AQ709" s="120" t="s">
        <v>3315</v>
      </c>
      <c r="AR709" s="120" t="s">
        <v>3315</v>
      </c>
      <c r="AS709" s="120" t="s">
        <v>3315</v>
      </c>
      <c r="AT709" s="120" t="s">
        <v>3315</v>
      </c>
      <c r="AU709" s="120" t="s">
        <v>3315</v>
      </c>
      <c r="AV709" s="120" t="s">
        <v>3315</v>
      </c>
      <c r="AW709" s="120" t="s">
        <v>3315</v>
      </c>
      <c r="AX709" s="120" t="s">
        <v>3315</v>
      </c>
      <c r="AY709" s="120" t="s">
        <v>3315</v>
      </c>
      <c r="AZ709" s="120" t="s">
        <v>3315</v>
      </c>
      <c r="BA709" s="120" t="s">
        <v>3315</v>
      </c>
      <c r="BB709" s="120" t="s">
        <v>3315</v>
      </c>
      <c r="BC709" s="120" t="s">
        <v>3315</v>
      </c>
      <c r="BD709" s="120" t="s">
        <v>3315</v>
      </c>
      <c r="BE709" s="120" t="s">
        <v>3315</v>
      </c>
      <c r="BF709" s="120" t="s">
        <v>3315</v>
      </c>
    </row>
    <row r="710" spans="2:58" ht="16.5" customHeight="1" x14ac:dyDescent="0.25">
      <c r="B710" s="114">
        <v>4591</v>
      </c>
      <c r="C710" s="114"/>
      <c r="D710" s="114">
        <v>1</v>
      </c>
      <c r="E710" s="105"/>
      <c r="F710" s="246"/>
      <c r="G710" s="100" t="s">
        <v>3494</v>
      </c>
      <c r="H710" s="124" t="s">
        <v>16</v>
      </c>
      <c r="I710" s="100"/>
      <c r="J710" s="183" t="s">
        <v>2555</v>
      </c>
      <c r="K710" s="107" t="s">
        <v>2556</v>
      </c>
      <c r="L710" s="111" t="s">
        <v>16</v>
      </c>
      <c r="M710" s="112" t="s">
        <v>2557</v>
      </c>
      <c r="N710" s="120" t="s">
        <v>2558</v>
      </c>
      <c r="O710" s="120"/>
      <c r="P710" s="103" t="s">
        <v>26</v>
      </c>
      <c r="Q710" s="105"/>
      <c r="R710" s="90" t="s">
        <v>2222</v>
      </c>
      <c r="S710" s="100" t="s">
        <v>1173</v>
      </c>
      <c r="T710" s="120" t="s">
        <v>1173</v>
      </c>
      <c r="U710" s="105"/>
      <c r="V710" s="108" t="s">
        <v>1159</v>
      </c>
      <c r="W710" s="122" t="s">
        <v>3778</v>
      </c>
      <c r="X710" s="108"/>
      <c r="Z710" s="120" t="s">
        <v>3517</v>
      </c>
    </row>
    <row r="711" spans="2:58" ht="16.5" customHeight="1" x14ac:dyDescent="0.25">
      <c r="B711" s="215">
        <v>4592</v>
      </c>
      <c r="C711" s="215"/>
      <c r="D711" s="141"/>
      <c r="E711" s="144" t="s">
        <v>189</v>
      </c>
      <c r="F711" s="147" t="s">
        <v>2559</v>
      </c>
      <c r="G711" s="147"/>
      <c r="H711" s="139" t="s">
        <v>26</v>
      </c>
      <c r="I711" s="147"/>
      <c r="J711" s="190" t="s">
        <v>2560</v>
      </c>
      <c r="K711" s="157" t="s">
        <v>40</v>
      </c>
      <c r="L711" s="276"/>
      <c r="M711" s="277"/>
      <c r="N711" s="144"/>
      <c r="O711" s="144"/>
      <c r="P711" s="139" t="s">
        <v>26</v>
      </c>
      <c r="Q711" s="144"/>
      <c r="R711" s="138" t="s">
        <v>2222</v>
      </c>
      <c r="S711" s="138" t="s">
        <v>1173</v>
      </c>
      <c r="T711" s="138" t="s">
        <v>1173</v>
      </c>
      <c r="U711" s="138"/>
      <c r="V711" s="149" t="s">
        <v>1159</v>
      </c>
      <c r="W711" s="149"/>
      <c r="X711" s="149"/>
      <c r="Y711" s="163"/>
      <c r="Z711" s="163"/>
      <c r="AA711" s="163"/>
      <c r="AB711" s="163"/>
      <c r="AC711" s="163"/>
      <c r="AD711" s="163"/>
      <c r="AE711" s="163"/>
      <c r="AF711" s="163"/>
      <c r="AG711" s="163"/>
      <c r="AH711" s="163"/>
      <c r="AI711" s="163"/>
      <c r="AJ711" s="163"/>
      <c r="AK711" s="163"/>
      <c r="AL711" s="163"/>
      <c r="AM711" s="163"/>
      <c r="AN711" s="163"/>
      <c r="AO711" s="163"/>
      <c r="AP711" s="163"/>
      <c r="AQ711" s="163"/>
      <c r="AR711" s="163"/>
      <c r="AS711" s="163"/>
      <c r="AT711" s="163"/>
      <c r="AU711" s="163"/>
      <c r="AV711" s="163"/>
      <c r="AW711" s="163"/>
      <c r="AX711" s="163"/>
      <c r="AY711" s="163"/>
      <c r="AZ711" s="163"/>
      <c r="BA711" s="163"/>
      <c r="BB711" s="163"/>
      <c r="BC711" s="163"/>
      <c r="BD711" s="163"/>
      <c r="BE711" s="163"/>
      <c r="BF711" s="163"/>
    </row>
    <row r="712" spans="2:58" ht="16.5" customHeight="1" x14ac:dyDescent="0.25">
      <c r="B712" s="207">
        <v>4593</v>
      </c>
      <c r="C712" s="207"/>
      <c r="E712" s="100" t="s">
        <v>598</v>
      </c>
      <c r="F712" s="100" t="s">
        <v>2561</v>
      </c>
      <c r="G712" s="100" t="s">
        <v>3494</v>
      </c>
      <c r="H712" s="103" t="s">
        <v>26</v>
      </c>
      <c r="I712" s="100"/>
      <c r="J712" s="171" t="s">
        <v>2562</v>
      </c>
      <c r="K712" s="270" t="s">
        <v>903</v>
      </c>
      <c r="L712" s="175" t="s">
        <v>26</v>
      </c>
      <c r="M712" s="170"/>
      <c r="N712" s="169" t="s">
        <v>146</v>
      </c>
      <c r="O712" s="169"/>
      <c r="P712" s="103" t="s">
        <v>26</v>
      </c>
      <c r="Q712" s="105"/>
      <c r="R712" s="90" t="s">
        <v>687</v>
      </c>
      <c r="S712" s="100" t="s">
        <v>46</v>
      </c>
      <c r="T712" s="120" t="s">
        <v>778</v>
      </c>
      <c r="U712" s="120"/>
      <c r="V712" s="151" t="s">
        <v>1244</v>
      </c>
      <c r="W712" s="99" t="s">
        <v>3332</v>
      </c>
      <c r="X712" s="151"/>
    </row>
    <row r="713" spans="2:58" ht="16.5" customHeight="1" x14ac:dyDescent="0.25">
      <c r="B713" s="207">
        <v>4595</v>
      </c>
      <c r="C713" s="207"/>
      <c r="D713" s="106">
        <v>1</v>
      </c>
      <c r="G713" s="100" t="s">
        <v>3492</v>
      </c>
      <c r="H713" s="122" t="s">
        <v>16</v>
      </c>
      <c r="I713" s="100"/>
      <c r="J713" s="171" t="s">
        <v>2563</v>
      </c>
      <c r="K713" s="107" t="s">
        <v>2564</v>
      </c>
      <c r="L713" s="175" t="s">
        <v>26</v>
      </c>
      <c r="M713" s="170"/>
      <c r="N713" s="107" t="s">
        <v>1211</v>
      </c>
      <c r="O713" s="107"/>
      <c r="P713" s="103" t="s">
        <v>26</v>
      </c>
      <c r="Q713" s="105"/>
      <c r="R713" s="90" t="s">
        <v>715</v>
      </c>
      <c r="S713" s="100" t="s">
        <v>46</v>
      </c>
      <c r="T713" s="120" t="s">
        <v>778</v>
      </c>
      <c r="U713" s="120"/>
      <c r="V713" s="151" t="s">
        <v>1244</v>
      </c>
      <c r="W713" s="99" t="s">
        <v>3332</v>
      </c>
      <c r="X713" s="151"/>
    </row>
    <row r="714" spans="2:58" ht="16.5" customHeight="1" x14ac:dyDescent="0.25">
      <c r="B714" s="207">
        <v>4597</v>
      </c>
      <c r="C714" s="207"/>
      <c r="D714" s="123">
        <v>2</v>
      </c>
      <c r="G714" s="90" t="s">
        <v>3494</v>
      </c>
      <c r="H714" s="124" t="s">
        <v>16</v>
      </c>
      <c r="I714" s="90"/>
      <c r="J714" s="171" t="s">
        <v>2565</v>
      </c>
      <c r="K714" s="123" t="s">
        <v>2566</v>
      </c>
      <c r="L714" s="111" t="s">
        <v>16</v>
      </c>
      <c r="M714" s="112" t="s">
        <v>2567</v>
      </c>
      <c r="N714" s="105" t="s">
        <v>2568</v>
      </c>
      <c r="O714" s="105"/>
      <c r="P714" s="103" t="s">
        <v>26</v>
      </c>
      <c r="Q714" s="105"/>
      <c r="R714" s="90" t="s">
        <v>2194</v>
      </c>
      <c r="S714" s="100" t="s">
        <v>46</v>
      </c>
      <c r="T714" s="100" t="s">
        <v>46</v>
      </c>
      <c r="U714" s="90"/>
      <c r="V714" s="108" t="s">
        <v>2569</v>
      </c>
      <c r="W714" s="99" t="s">
        <v>3328</v>
      </c>
      <c r="X714" s="108"/>
    </row>
    <row r="715" spans="2:58" ht="16.5" customHeight="1" x14ac:dyDescent="0.25">
      <c r="B715" s="207">
        <v>4599</v>
      </c>
      <c r="C715" s="207"/>
      <c r="D715" s="123">
        <v>1</v>
      </c>
      <c r="G715" s="100" t="s">
        <v>3492</v>
      </c>
      <c r="H715" s="103" t="s">
        <v>26</v>
      </c>
      <c r="I715" s="100"/>
      <c r="J715" s="171" t="s">
        <v>2570</v>
      </c>
      <c r="K715" s="123" t="s">
        <v>2571</v>
      </c>
      <c r="L715" s="175" t="s">
        <v>26</v>
      </c>
      <c r="M715" s="170"/>
      <c r="N715" s="105" t="s">
        <v>2572</v>
      </c>
      <c r="O715" s="105"/>
      <c r="P715" s="103" t="s">
        <v>26</v>
      </c>
      <c r="Q715" s="105"/>
      <c r="R715" s="90" t="s">
        <v>2285</v>
      </c>
      <c r="S715" s="100" t="s">
        <v>46</v>
      </c>
      <c r="T715" s="100" t="s">
        <v>46</v>
      </c>
      <c r="U715" s="100"/>
      <c r="V715" s="108" t="s">
        <v>2573</v>
      </c>
      <c r="W715" s="99" t="s">
        <v>3332</v>
      </c>
      <c r="X715" s="108"/>
    </row>
    <row r="716" spans="2:58" ht="16.5" customHeight="1" x14ac:dyDescent="0.25">
      <c r="B716" s="207">
        <v>4602</v>
      </c>
      <c r="C716" s="207"/>
      <c r="D716" s="123" t="s">
        <v>248</v>
      </c>
      <c r="F716" s="100" t="s">
        <v>2574</v>
      </c>
      <c r="G716" s="90" t="s">
        <v>3494</v>
      </c>
      <c r="H716" s="103" t="s">
        <v>26</v>
      </c>
      <c r="I716" s="90"/>
      <c r="J716" s="171" t="s">
        <v>2575</v>
      </c>
      <c r="K716" s="123" t="s">
        <v>2576</v>
      </c>
      <c r="L716" s="111" t="s">
        <v>16</v>
      </c>
      <c r="M716" s="112" t="s">
        <v>2577</v>
      </c>
      <c r="N716" s="105" t="s">
        <v>2578</v>
      </c>
      <c r="O716" s="105"/>
      <c r="P716" s="103" t="s">
        <v>26</v>
      </c>
      <c r="Q716" s="105"/>
      <c r="R716" s="90" t="s">
        <v>2194</v>
      </c>
      <c r="S716" s="100" t="s">
        <v>46</v>
      </c>
      <c r="T716" s="100" t="s">
        <v>46</v>
      </c>
      <c r="U716" s="90"/>
      <c r="V716" s="108" t="s">
        <v>1159</v>
      </c>
      <c r="W716" s="99" t="s">
        <v>3328</v>
      </c>
      <c r="X716" s="108"/>
      <c r="Y716" s="91" t="s">
        <v>3648</v>
      </c>
    </row>
    <row r="717" spans="2:58" ht="16.5" customHeight="1" x14ac:dyDescent="0.25">
      <c r="B717" s="207">
        <v>4603</v>
      </c>
      <c r="C717" s="207"/>
      <c r="D717" s="106">
        <v>2</v>
      </c>
      <c r="G717" s="100" t="s">
        <v>3492</v>
      </c>
      <c r="H717" s="124" t="s">
        <v>16</v>
      </c>
      <c r="I717" s="100"/>
      <c r="J717" s="171" t="s">
        <v>2579</v>
      </c>
      <c r="K717" s="114" t="s">
        <v>2580</v>
      </c>
      <c r="L717" s="111" t="s">
        <v>16</v>
      </c>
      <c r="M717" s="112" t="s">
        <v>2581</v>
      </c>
      <c r="N717" s="117" t="s">
        <v>2582</v>
      </c>
      <c r="O717" s="117"/>
      <c r="P717" s="103" t="s">
        <v>26</v>
      </c>
      <c r="Q717" s="105"/>
      <c r="R717" s="90" t="s">
        <v>2583</v>
      </c>
      <c r="S717" s="100" t="s">
        <v>3694</v>
      </c>
      <c r="T717" s="100" t="s">
        <v>2584</v>
      </c>
      <c r="U717" s="90"/>
      <c r="V717" s="108" t="s">
        <v>2585</v>
      </c>
      <c r="W717" s="121" t="s">
        <v>3329</v>
      </c>
      <c r="X717" s="108"/>
    </row>
    <row r="718" spans="2:58" ht="16.5" customHeight="1" x14ac:dyDescent="0.25">
      <c r="B718" s="123">
        <v>4604</v>
      </c>
      <c r="C718" s="123"/>
      <c r="D718" s="123"/>
      <c r="E718" s="90" t="s">
        <v>189</v>
      </c>
      <c r="F718" s="90" t="s">
        <v>2586</v>
      </c>
      <c r="G718" s="90" t="s">
        <v>3494</v>
      </c>
      <c r="H718" s="103" t="s">
        <v>26</v>
      </c>
      <c r="I718" s="90"/>
      <c r="J718" s="216" t="s">
        <v>2587</v>
      </c>
      <c r="K718" s="102" t="s">
        <v>40</v>
      </c>
      <c r="L718" s="91"/>
      <c r="M718" s="170"/>
      <c r="P718" s="103" t="s">
        <v>26</v>
      </c>
      <c r="Q718" s="105"/>
      <c r="R718" s="90" t="s">
        <v>768</v>
      </c>
      <c r="S718" s="100" t="s">
        <v>28</v>
      </c>
      <c r="T718" s="100" t="s">
        <v>47</v>
      </c>
      <c r="U718" s="90"/>
      <c r="V718" s="108" t="s">
        <v>1244</v>
      </c>
      <c r="W718" s="99" t="s">
        <v>3327</v>
      </c>
      <c r="X718" s="108"/>
    </row>
    <row r="719" spans="2:58" ht="16.5" customHeight="1" x14ac:dyDescent="0.25">
      <c r="B719" s="102">
        <v>4605</v>
      </c>
      <c r="C719" s="123"/>
      <c r="D719" s="123"/>
      <c r="E719" s="123" t="s">
        <v>549</v>
      </c>
      <c r="F719" s="100" t="s">
        <v>2591</v>
      </c>
      <c r="G719" s="100" t="s">
        <v>3494</v>
      </c>
      <c r="H719" s="122" t="s">
        <v>16</v>
      </c>
      <c r="I719" s="100"/>
      <c r="J719" s="116" t="s">
        <v>2589</v>
      </c>
      <c r="K719" s="117" t="s">
        <v>3556</v>
      </c>
      <c r="L719" s="91"/>
      <c r="M719" s="170"/>
      <c r="N719" s="117" t="s">
        <v>3819</v>
      </c>
      <c r="P719" s="103" t="s">
        <v>26</v>
      </c>
      <c r="Q719" s="105"/>
      <c r="R719" s="90" t="s">
        <v>768</v>
      </c>
      <c r="S719" s="100" t="s">
        <v>28</v>
      </c>
      <c r="T719" s="100" t="s">
        <v>47</v>
      </c>
      <c r="U719" s="99"/>
      <c r="V719" s="108" t="s">
        <v>1244</v>
      </c>
      <c r="W719" s="99" t="s">
        <v>3327</v>
      </c>
      <c r="X719" s="108"/>
    </row>
    <row r="720" spans="2:58" ht="16.5" customHeight="1" x14ac:dyDescent="0.25">
      <c r="B720" s="102">
        <v>4605</v>
      </c>
      <c r="C720" s="123"/>
      <c r="D720" s="123">
        <v>1</v>
      </c>
      <c r="E720" s="90"/>
      <c r="F720" s="100" t="s">
        <v>2588</v>
      </c>
      <c r="G720" s="100" t="s">
        <v>3494</v>
      </c>
      <c r="H720" s="103" t="s">
        <v>26</v>
      </c>
      <c r="I720" s="100"/>
      <c r="J720" s="116" t="s">
        <v>2589</v>
      </c>
      <c r="K720" s="110" t="s">
        <v>15</v>
      </c>
      <c r="L720" s="111" t="s">
        <v>16</v>
      </c>
      <c r="M720" s="112" t="s">
        <v>2590</v>
      </c>
      <c r="N720" s="120" t="s">
        <v>948</v>
      </c>
      <c r="O720" s="120"/>
      <c r="P720" s="118" t="s">
        <v>16</v>
      </c>
      <c r="Q720" s="119" t="s">
        <v>3503</v>
      </c>
      <c r="R720" s="90" t="s">
        <v>768</v>
      </c>
      <c r="S720" s="100" t="s">
        <v>28</v>
      </c>
      <c r="T720" s="100" t="s">
        <v>47</v>
      </c>
      <c r="U720" s="90"/>
      <c r="V720" s="108" t="s">
        <v>3425</v>
      </c>
      <c r="W720" s="99" t="s">
        <v>3327</v>
      </c>
      <c r="X720" s="100">
        <v>1</v>
      </c>
    </row>
    <row r="721" spans="1:58" ht="16.5" customHeight="1" x14ac:dyDescent="0.25">
      <c r="B721" s="207">
        <v>4606</v>
      </c>
      <c r="C721" s="207"/>
      <c r="D721" s="106"/>
      <c r="E721" s="100" t="s">
        <v>172</v>
      </c>
      <c r="F721" s="100" t="s">
        <v>2596</v>
      </c>
      <c r="G721" s="100" t="s">
        <v>3494</v>
      </c>
      <c r="H721" s="122" t="s">
        <v>16</v>
      </c>
      <c r="I721" s="100"/>
      <c r="J721" s="171" t="s">
        <v>2597</v>
      </c>
      <c r="K721" s="114" t="s">
        <v>2598</v>
      </c>
      <c r="L721" s="175" t="s">
        <v>26</v>
      </c>
      <c r="M721" s="268"/>
      <c r="N721" s="105" t="s">
        <v>146</v>
      </c>
      <c r="O721" s="105"/>
      <c r="P721" s="103" t="s">
        <v>26</v>
      </c>
      <c r="Q721" s="105"/>
      <c r="R721" s="90" t="s">
        <v>2222</v>
      </c>
      <c r="S721" s="100" t="s">
        <v>2010</v>
      </c>
      <c r="T721" s="100" t="s">
        <v>2010</v>
      </c>
      <c r="U721" s="100"/>
      <c r="V721" s="151" t="s">
        <v>2599</v>
      </c>
      <c r="W721" s="122" t="s">
        <v>3778</v>
      </c>
      <c r="X721" s="151"/>
    </row>
    <row r="722" spans="1:58" ht="16.5" customHeight="1" x14ac:dyDescent="0.25">
      <c r="B722" s="207">
        <v>4606</v>
      </c>
      <c r="C722" s="207"/>
      <c r="D722" s="106">
        <v>3</v>
      </c>
      <c r="F722" s="100"/>
      <c r="G722" s="100" t="s">
        <v>3494</v>
      </c>
      <c r="H722" s="103" t="s">
        <v>26</v>
      </c>
      <c r="I722" s="100"/>
      <c r="J722" s="171" t="s">
        <v>2592</v>
      </c>
      <c r="K722" s="114" t="s">
        <v>2593</v>
      </c>
      <c r="L722" s="175" t="s">
        <v>26</v>
      </c>
      <c r="M722" s="268"/>
      <c r="N722" s="107" t="s">
        <v>2594</v>
      </c>
      <c r="O722" s="107"/>
      <c r="P722" s="103" t="s">
        <v>26</v>
      </c>
      <c r="Q722" s="105"/>
      <c r="R722" s="90" t="s">
        <v>2222</v>
      </c>
      <c r="S722" s="100" t="s">
        <v>2010</v>
      </c>
      <c r="T722" s="100" t="s">
        <v>2010</v>
      </c>
      <c r="U722" s="100"/>
      <c r="V722" s="108" t="s">
        <v>2595</v>
      </c>
      <c r="W722" s="122" t="s">
        <v>3778</v>
      </c>
      <c r="X722" s="108"/>
    </row>
    <row r="723" spans="1:58" ht="16.5" customHeight="1" x14ac:dyDescent="0.25">
      <c r="B723" s="207">
        <v>4607</v>
      </c>
      <c r="C723" s="207"/>
      <c r="D723" s="123">
        <v>3</v>
      </c>
      <c r="F723" s="100" t="s">
        <v>2600</v>
      </c>
      <c r="G723" s="100" t="s">
        <v>3493</v>
      </c>
      <c r="H723" s="124" t="s">
        <v>16</v>
      </c>
      <c r="I723" s="100"/>
      <c r="J723" s="171" t="s">
        <v>2601</v>
      </c>
      <c r="K723" s="107" t="s">
        <v>2602</v>
      </c>
      <c r="L723" s="111" t="s">
        <v>16</v>
      </c>
      <c r="M723" s="112" t="s">
        <v>2603</v>
      </c>
      <c r="N723" s="120" t="s">
        <v>2604</v>
      </c>
      <c r="O723" s="120"/>
      <c r="P723" s="103" t="s">
        <v>26</v>
      </c>
      <c r="Q723" s="105"/>
      <c r="R723" s="90" t="s">
        <v>715</v>
      </c>
      <c r="S723" s="100" t="s">
        <v>46</v>
      </c>
      <c r="T723" s="100" t="s">
        <v>47</v>
      </c>
      <c r="U723" s="90"/>
      <c r="V723" s="108" t="s">
        <v>21</v>
      </c>
      <c r="W723" s="121" t="s">
        <v>3333</v>
      </c>
      <c r="X723" s="108"/>
    </row>
    <row r="724" spans="1:58" ht="16.5" customHeight="1" x14ac:dyDescent="0.25">
      <c r="B724" s="207">
        <v>4608</v>
      </c>
      <c r="C724" s="207"/>
      <c r="D724" s="123">
        <v>1</v>
      </c>
      <c r="G724" s="100" t="s">
        <v>3494</v>
      </c>
      <c r="H724" s="103" t="s">
        <v>26</v>
      </c>
      <c r="I724" s="100"/>
      <c r="J724" s="171" t="s">
        <v>2605</v>
      </c>
      <c r="K724" s="107" t="s">
        <v>2606</v>
      </c>
      <c r="L724" s="111" t="s">
        <v>16</v>
      </c>
      <c r="M724" s="112" t="s">
        <v>2607</v>
      </c>
      <c r="N724" s="120" t="s">
        <v>2608</v>
      </c>
      <c r="O724" s="120"/>
      <c r="P724" s="103" t="s">
        <v>26</v>
      </c>
      <c r="Q724" s="105"/>
      <c r="R724" s="90" t="s">
        <v>2285</v>
      </c>
      <c r="S724" s="100" t="s">
        <v>46</v>
      </c>
      <c r="T724" s="120" t="s">
        <v>778</v>
      </c>
      <c r="U724" s="105"/>
      <c r="V724" s="108" t="s">
        <v>1159</v>
      </c>
      <c r="W724" s="99" t="s">
        <v>3332</v>
      </c>
      <c r="X724" s="108"/>
      <c r="Y724" s="120" t="s">
        <v>3647</v>
      </c>
    </row>
    <row r="725" spans="1:58" ht="16.5" customHeight="1" x14ac:dyDescent="0.25">
      <c r="B725" s="207">
        <v>4609</v>
      </c>
      <c r="C725" s="207"/>
      <c r="D725" s="123"/>
      <c r="E725" s="100" t="s">
        <v>378</v>
      </c>
      <c r="F725" s="100" t="s">
        <v>2613</v>
      </c>
      <c r="G725" s="100" t="s">
        <v>3494</v>
      </c>
      <c r="H725" s="122" t="s">
        <v>16</v>
      </c>
      <c r="I725" s="100"/>
      <c r="J725" s="171" t="s">
        <v>2610</v>
      </c>
      <c r="K725" s="270" t="s">
        <v>2614</v>
      </c>
      <c r="L725" s="175" t="s">
        <v>26</v>
      </c>
      <c r="M725" s="170"/>
      <c r="N725" s="105" t="s">
        <v>146</v>
      </c>
      <c r="O725" s="105"/>
      <c r="P725" s="103" t="s">
        <v>26</v>
      </c>
      <c r="Q725" s="105"/>
      <c r="R725" s="90" t="s">
        <v>715</v>
      </c>
      <c r="S725" s="100" t="s">
        <v>46</v>
      </c>
      <c r="T725" s="100" t="s">
        <v>47</v>
      </c>
      <c r="U725" s="100"/>
      <c r="V725" s="151" t="s">
        <v>3567</v>
      </c>
      <c r="W725" s="121" t="s">
        <v>3333</v>
      </c>
      <c r="X725" s="151"/>
      <c r="Y725" s="120" t="s">
        <v>3517</v>
      </c>
    </row>
    <row r="726" spans="1:58" ht="16.5" customHeight="1" x14ac:dyDescent="0.25">
      <c r="B726" s="207">
        <v>4609</v>
      </c>
      <c r="C726" s="207"/>
      <c r="D726" s="123">
        <v>4</v>
      </c>
      <c r="F726" s="100" t="s">
        <v>2609</v>
      </c>
      <c r="G726" s="100" t="s">
        <v>3494</v>
      </c>
      <c r="H726" s="103" t="s">
        <v>26</v>
      </c>
      <c r="I726" s="100"/>
      <c r="J726" s="171" t="s">
        <v>2610</v>
      </c>
      <c r="K726" s="107" t="s">
        <v>2611</v>
      </c>
      <c r="L726" s="175" t="s">
        <v>26</v>
      </c>
      <c r="M726" s="170"/>
      <c r="N726" s="120" t="s">
        <v>2612</v>
      </c>
      <c r="O726" s="120"/>
      <c r="P726" s="103" t="s">
        <v>26</v>
      </c>
      <c r="Q726" s="105"/>
      <c r="R726" s="90" t="s">
        <v>715</v>
      </c>
      <c r="S726" s="100" t="s">
        <v>46</v>
      </c>
      <c r="T726" s="100" t="s">
        <v>47</v>
      </c>
      <c r="U726" s="100"/>
      <c r="V726" s="151" t="s">
        <v>3567</v>
      </c>
      <c r="W726" s="121" t="s">
        <v>3333</v>
      </c>
      <c r="X726" s="151"/>
      <c r="Y726" s="120" t="s">
        <v>3517</v>
      </c>
    </row>
    <row r="727" spans="1:58" ht="16.5" customHeight="1" x14ac:dyDescent="0.25">
      <c r="B727" s="235">
        <v>4616</v>
      </c>
      <c r="C727" s="235" t="s">
        <v>3427</v>
      </c>
      <c r="D727" s="235">
        <v>1</v>
      </c>
      <c r="E727" s="194" t="s">
        <v>3427</v>
      </c>
      <c r="F727" s="194" t="s">
        <v>2615</v>
      </c>
      <c r="G727" s="194" t="s">
        <v>3492</v>
      </c>
      <c r="H727" s="201" t="s">
        <v>26</v>
      </c>
      <c r="I727" s="194" t="s">
        <v>3427</v>
      </c>
      <c r="J727" s="237" t="s">
        <v>2616</v>
      </c>
      <c r="K727" s="197" t="s">
        <v>15</v>
      </c>
      <c r="L727" s="198" t="s">
        <v>16</v>
      </c>
      <c r="M727" s="199" t="s">
        <v>2617</v>
      </c>
      <c r="N727" s="202" t="s">
        <v>2618</v>
      </c>
      <c r="O727" s="202"/>
      <c r="P727" s="201" t="s">
        <v>26</v>
      </c>
      <c r="Q727" s="202"/>
      <c r="R727" s="194" t="s">
        <v>2619</v>
      </c>
      <c r="S727" s="194" t="s">
        <v>28</v>
      </c>
      <c r="T727" s="194" t="s">
        <v>47</v>
      </c>
      <c r="U727" s="194"/>
      <c r="V727" s="205" t="s">
        <v>1244</v>
      </c>
      <c r="W727" s="260" t="s">
        <v>3662</v>
      </c>
      <c r="X727" s="205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  <c r="AJ727" s="238"/>
      <c r="AK727" s="238"/>
      <c r="AL727" s="238"/>
      <c r="AM727" s="238"/>
      <c r="AN727" s="238"/>
      <c r="AO727" s="238"/>
      <c r="AP727" s="238"/>
      <c r="AQ727" s="238"/>
      <c r="AR727" s="238"/>
      <c r="AS727" s="238"/>
      <c r="AT727" s="238"/>
      <c r="AU727" s="238"/>
      <c r="AV727" s="238"/>
      <c r="AW727" s="238"/>
      <c r="AX727" s="238"/>
      <c r="AY727" s="238"/>
      <c r="AZ727" s="238"/>
      <c r="BA727" s="238"/>
      <c r="BB727" s="238"/>
      <c r="BC727" s="238"/>
      <c r="BD727" s="238"/>
      <c r="BE727" s="238"/>
      <c r="BF727" s="238"/>
    </row>
    <row r="728" spans="1:58" ht="16.5" customHeight="1" x14ac:dyDescent="0.25">
      <c r="B728" s="207">
        <v>4617</v>
      </c>
      <c r="C728" s="169"/>
      <c r="D728" s="102">
        <v>1</v>
      </c>
      <c r="F728" s="100" t="s">
        <v>1077</v>
      </c>
      <c r="G728" s="100" t="s">
        <v>3494</v>
      </c>
      <c r="H728" s="103" t="s">
        <v>26</v>
      </c>
      <c r="I728" s="100"/>
      <c r="J728" s="171" t="s">
        <v>1078</v>
      </c>
      <c r="K728" s="110" t="s">
        <v>15</v>
      </c>
      <c r="L728" s="111" t="s">
        <v>16</v>
      </c>
      <c r="M728" s="112" t="s">
        <v>1079</v>
      </c>
      <c r="N728" s="107" t="s">
        <v>948</v>
      </c>
      <c r="O728" s="107"/>
      <c r="P728" s="103" t="s">
        <v>26</v>
      </c>
      <c r="Q728" s="105"/>
      <c r="R728" s="90" t="s">
        <v>680</v>
      </c>
      <c r="S728" s="100" t="s">
        <v>46</v>
      </c>
      <c r="T728" s="135" t="s">
        <v>21</v>
      </c>
      <c r="U728" s="156" t="s">
        <v>3332</v>
      </c>
      <c r="V728" s="108" t="s">
        <v>778</v>
      </c>
      <c r="W728" s="99" t="s">
        <v>3332</v>
      </c>
      <c r="X728" s="100"/>
      <c r="Y728" s="120" t="s">
        <v>3315</v>
      </c>
      <c r="Z728" s="120" t="s">
        <v>3315</v>
      </c>
      <c r="AA728" s="120" t="s">
        <v>3315</v>
      </c>
      <c r="AB728" s="120" t="s">
        <v>3315</v>
      </c>
      <c r="AC728" s="120" t="s">
        <v>3315</v>
      </c>
      <c r="AD728" s="120" t="s">
        <v>3315</v>
      </c>
      <c r="AE728" s="120" t="s">
        <v>3315</v>
      </c>
      <c r="AF728" s="120" t="s">
        <v>3315</v>
      </c>
      <c r="AG728" s="120" t="s">
        <v>3315</v>
      </c>
      <c r="AH728" s="120" t="s">
        <v>3315</v>
      </c>
      <c r="AI728" s="120" t="s">
        <v>3315</v>
      </c>
      <c r="AJ728" s="120" t="s">
        <v>3315</v>
      </c>
      <c r="AK728" s="120"/>
      <c r="AL728" s="120" t="s">
        <v>3315</v>
      </c>
      <c r="AM728" s="120"/>
      <c r="AN728" s="120" t="s">
        <v>3315</v>
      </c>
      <c r="AO728" s="120" t="s">
        <v>3315</v>
      </c>
      <c r="AP728" s="120" t="s">
        <v>3315</v>
      </c>
      <c r="AQ728" s="120" t="s">
        <v>3315</v>
      </c>
      <c r="AR728" s="120" t="s">
        <v>3315</v>
      </c>
      <c r="AS728" s="120" t="s">
        <v>3315</v>
      </c>
      <c r="AT728" s="120" t="s">
        <v>3315</v>
      </c>
      <c r="AU728" s="120" t="s">
        <v>3315</v>
      </c>
      <c r="AV728" s="120" t="s">
        <v>3315</v>
      </c>
      <c r="AW728" s="120" t="s">
        <v>3315</v>
      </c>
      <c r="AX728" s="120" t="s">
        <v>3315</v>
      </c>
      <c r="AY728" s="120" t="s">
        <v>3315</v>
      </c>
      <c r="AZ728" s="120">
        <v>0</v>
      </c>
      <c r="BA728" s="120" t="s">
        <v>3315</v>
      </c>
      <c r="BB728" s="120" t="s">
        <v>3315</v>
      </c>
      <c r="BC728" s="120" t="s">
        <v>3315</v>
      </c>
      <c r="BD728" s="120" t="s">
        <v>3315</v>
      </c>
      <c r="BE728" s="120" t="s">
        <v>3315</v>
      </c>
      <c r="BF728" s="120" t="s">
        <v>3315</v>
      </c>
    </row>
    <row r="729" spans="1:58" ht="16.5" customHeight="1" x14ac:dyDescent="0.25">
      <c r="B729" s="207">
        <v>4617</v>
      </c>
      <c r="C729" s="169"/>
      <c r="D729" s="102"/>
      <c r="E729" s="100" t="s">
        <v>221</v>
      </c>
      <c r="F729" s="100"/>
      <c r="G729" s="100"/>
      <c r="H729" s="103"/>
      <c r="I729" s="100"/>
      <c r="J729" s="171" t="s">
        <v>3682</v>
      </c>
      <c r="K729" s="110"/>
      <c r="L729" s="175" t="s">
        <v>26</v>
      </c>
      <c r="M729" s="112"/>
      <c r="N729" s="107"/>
      <c r="O729" s="107"/>
      <c r="P729" s="175" t="s">
        <v>26</v>
      </c>
      <c r="Q729" s="105"/>
      <c r="R729" s="90" t="s">
        <v>680</v>
      </c>
      <c r="S729" s="100" t="s">
        <v>46</v>
      </c>
      <c r="T729" s="135" t="s">
        <v>21</v>
      </c>
      <c r="U729" s="156" t="s">
        <v>3332</v>
      </c>
      <c r="V729" s="108" t="s">
        <v>778</v>
      </c>
      <c r="W729" s="99" t="s">
        <v>3332</v>
      </c>
      <c r="X729" s="100"/>
      <c r="Y729" s="120" t="s">
        <v>3315</v>
      </c>
      <c r="Z729" s="120" t="s">
        <v>3315</v>
      </c>
      <c r="AA729" s="120" t="s">
        <v>3315</v>
      </c>
      <c r="AB729" s="120" t="s">
        <v>3315</v>
      </c>
      <c r="AC729" s="120" t="s">
        <v>3315</v>
      </c>
      <c r="AD729" s="120" t="s">
        <v>3315</v>
      </c>
      <c r="AE729" s="120" t="s">
        <v>3315</v>
      </c>
      <c r="AF729" s="120" t="s">
        <v>3315</v>
      </c>
      <c r="AG729" s="120" t="s">
        <v>3315</v>
      </c>
      <c r="AH729" s="120" t="s">
        <v>3315</v>
      </c>
      <c r="AI729" s="120" t="s">
        <v>3315</v>
      </c>
      <c r="AJ729" s="120" t="s">
        <v>3315</v>
      </c>
      <c r="AK729" s="120"/>
      <c r="AL729" s="120" t="s">
        <v>3315</v>
      </c>
      <c r="AM729" s="120"/>
      <c r="AN729" s="120" t="s">
        <v>3315</v>
      </c>
      <c r="AO729" s="120" t="s">
        <v>3315</v>
      </c>
      <c r="AP729" s="120" t="s">
        <v>3315</v>
      </c>
      <c r="AQ729" s="120" t="s">
        <v>3315</v>
      </c>
      <c r="AR729" s="120" t="s">
        <v>3315</v>
      </c>
      <c r="AS729" s="120" t="s">
        <v>3315</v>
      </c>
      <c r="AT729" s="120" t="s">
        <v>3315</v>
      </c>
      <c r="AU729" s="120" t="s">
        <v>3315</v>
      </c>
      <c r="AV729" s="120" t="s">
        <v>3315</v>
      </c>
      <c r="AW729" s="120" t="s">
        <v>3315</v>
      </c>
      <c r="AX729" s="120" t="s">
        <v>3315</v>
      </c>
      <c r="AY729" s="120" t="s">
        <v>3315</v>
      </c>
      <c r="AZ729" s="120">
        <v>0</v>
      </c>
      <c r="BA729" s="120" t="s">
        <v>3315</v>
      </c>
      <c r="BB729" s="120" t="s">
        <v>3315</v>
      </c>
      <c r="BC729" s="120" t="s">
        <v>3315</v>
      </c>
      <c r="BD729" s="120" t="s">
        <v>3315</v>
      </c>
      <c r="BE729" s="120" t="s">
        <v>3315</v>
      </c>
      <c r="BF729" s="120" t="s">
        <v>3315</v>
      </c>
    </row>
    <row r="730" spans="1:58" ht="16.5" customHeight="1" x14ac:dyDescent="0.25">
      <c r="A730" s="120">
        <v>4618</v>
      </c>
      <c r="B730" s="207"/>
      <c r="C730" s="169"/>
      <c r="D730" s="102">
        <v>1</v>
      </c>
      <c r="E730" s="100"/>
      <c r="F730" s="100"/>
      <c r="G730" s="100"/>
      <c r="H730" s="103"/>
      <c r="I730" s="100"/>
      <c r="J730" s="171" t="s">
        <v>3878</v>
      </c>
      <c r="K730" s="110"/>
      <c r="L730" s="175"/>
      <c r="M730" s="112"/>
      <c r="N730" s="107"/>
      <c r="O730" s="107"/>
      <c r="P730" s="175"/>
      <c r="Q730" s="105"/>
      <c r="R730" s="90"/>
      <c r="S730" s="100"/>
      <c r="T730" s="135" t="s">
        <v>21</v>
      </c>
      <c r="U730" s="156" t="s">
        <v>3332</v>
      </c>
      <c r="V730" s="108" t="s">
        <v>778</v>
      </c>
      <c r="W730" s="99"/>
      <c r="X730" s="100"/>
      <c r="Y730" s="120" t="s">
        <v>3315</v>
      </c>
      <c r="Z730" s="120" t="s">
        <v>3315</v>
      </c>
      <c r="AA730" s="120" t="s">
        <v>3315</v>
      </c>
      <c r="AB730" s="120" t="s">
        <v>3315</v>
      </c>
      <c r="AC730" s="120" t="s">
        <v>3315</v>
      </c>
      <c r="AD730" s="120" t="s">
        <v>3315</v>
      </c>
      <c r="AE730" s="120" t="s">
        <v>3315</v>
      </c>
      <c r="AF730" s="120" t="s">
        <v>3315</v>
      </c>
      <c r="AG730" s="120" t="s">
        <v>3315</v>
      </c>
      <c r="AH730" s="120" t="s">
        <v>3315</v>
      </c>
      <c r="AI730" s="120" t="s">
        <v>3315</v>
      </c>
      <c r="AJ730" s="120" t="s">
        <v>3315</v>
      </c>
      <c r="AK730" s="120" t="s">
        <v>3315</v>
      </c>
      <c r="AL730" s="120" t="s">
        <v>3315</v>
      </c>
      <c r="AM730" s="120" t="s">
        <v>3315</v>
      </c>
      <c r="AN730" s="120" t="s">
        <v>3315</v>
      </c>
      <c r="AO730" s="120" t="s">
        <v>3315</v>
      </c>
      <c r="AP730" s="120"/>
      <c r="AQ730" s="120"/>
      <c r="AR730" s="120"/>
      <c r="AS730" s="120"/>
      <c r="AT730" s="120"/>
      <c r="AU730" s="120"/>
      <c r="AV730" s="120"/>
      <c r="AW730" s="120"/>
      <c r="AX730" s="120"/>
      <c r="AY730" s="120"/>
      <c r="AZ730" s="120"/>
      <c r="BA730" s="120"/>
      <c r="BB730" s="120"/>
      <c r="BC730" s="120"/>
      <c r="BD730" s="120"/>
      <c r="BE730" s="120"/>
      <c r="BF730" s="120"/>
    </row>
    <row r="731" spans="1:58" ht="16.5" customHeight="1" x14ac:dyDescent="0.25">
      <c r="B731" s="207">
        <v>4620</v>
      </c>
      <c r="C731" s="207"/>
      <c r="D731" s="102"/>
      <c r="E731" s="100" t="s">
        <v>221</v>
      </c>
      <c r="F731" s="100" t="s">
        <v>2625</v>
      </c>
      <c r="G731" s="100" t="s">
        <v>3494</v>
      </c>
      <c r="H731" s="103" t="s">
        <v>26</v>
      </c>
      <c r="I731" s="100"/>
      <c r="J731" s="171" t="s">
        <v>2621</v>
      </c>
      <c r="K731" s="102" t="s">
        <v>40</v>
      </c>
      <c r="L731" s="91"/>
      <c r="M731" s="170"/>
      <c r="P731" s="103" t="s">
        <v>26</v>
      </c>
      <c r="Q731" s="105"/>
      <c r="R731" s="90" t="s">
        <v>2178</v>
      </c>
      <c r="S731" s="100" t="s">
        <v>46</v>
      </c>
      <c r="T731" s="120" t="s">
        <v>778</v>
      </c>
      <c r="U731" s="105"/>
      <c r="V731" s="108" t="s">
        <v>1159</v>
      </c>
      <c r="W731" s="99" t="s">
        <v>3332</v>
      </c>
      <c r="X731" s="108"/>
    </row>
    <row r="732" spans="1:58" ht="16.5" customHeight="1" x14ac:dyDescent="0.25">
      <c r="B732" s="207">
        <v>4620</v>
      </c>
      <c r="C732" s="207"/>
      <c r="D732" s="102">
        <v>1</v>
      </c>
      <c r="F732" s="100" t="s">
        <v>2620</v>
      </c>
      <c r="G732" s="100" t="s">
        <v>3494</v>
      </c>
      <c r="H732" s="103" t="s">
        <v>26</v>
      </c>
      <c r="I732" s="100"/>
      <c r="J732" s="171" t="s">
        <v>2621</v>
      </c>
      <c r="K732" s="107" t="s">
        <v>2622</v>
      </c>
      <c r="L732" s="111" t="s">
        <v>16</v>
      </c>
      <c r="M732" s="112" t="s">
        <v>2623</v>
      </c>
      <c r="N732" s="169" t="s">
        <v>2624</v>
      </c>
      <c r="O732" s="169"/>
      <c r="P732" s="103" t="s">
        <v>26</v>
      </c>
      <c r="Q732" s="105"/>
      <c r="R732" s="90" t="s">
        <v>2178</v>
      </c>
      <c r="S732" s="100" t="s">
        <v>46</v>
      </c>
      <c r="T732" s="120" t="s">
        <v>778</v>
      </c>
      <c r="U732" s="105"/>
      <c r="V732" s="108" t="s">
        <v>1159</v>
      </c>
      <c r="W732" s="99" t="s">
        <v>3332</v>
      </c>
      <c r="X732" s="108"/>
    </row>
    <row r="733" spans="1:58" ht="16.5" customHeight="1" x14ac:dyDescent="0.25">
      <c r="B733" s="207">
        <v>4624</v>
      </c>
      <c r="C733" s="207"/>
      <c r="D733" s="102"/>
      <c r="E733" s="100" t="s">
        <v>221</v>
      </c>
      <c r="G733" s="100" t="s">
        <v>3494</v>
      </c>
      <c r="H733" s="103" t="s">
        <v>26</v>
      </c>
      <c r="I733" s="100"/>
      <c r="J733" s="171" t="s">
        <v>1080</v>
      </c>
      <c r="K733" s="102" t="s">
        <v>40</v>
      </c>
      <c r="L733" s="175"/>
      <c r="M733" s="170"/>
      <c r="N733" s="169"/>
      <c r="O733" s="169"/>
      <c r="P733" s="103" t="s">
        <v>26</v>
      </c>
      <c r="Q733" s="105"/>
      <c r="R733" s="90" t="s">
        <v>1083</v>
      </c>
      <c r="S733" s="100" t="s">
        <v>46</v>
      </c>
      <c r="T733" s="135" t="s">
        <v>21</v>
      </c>
      <c r="U733" s="156" t="s">
        <v>3332</v>
      </c>
      <c r="V733" s="108" t="s">
        <v>778</v>
      </c>
      <c r="W733" s="177"/>
      <c r="X733" s="177"/>
      <c r="Y733" s="120" t="s">
        <v>3315</v>
      </c>
      <c r="Z733" s="120" t="s">
        <v>3315</v>
      </c>
      <c r="AA733" s="120" t="s">
        <v>3315</v>
      </c>
      <c r="AB733" s="120" t="s">
        <v>3315</v>
      </c>
      <c r="AC733" s="120" t="s">
        <v>3315</v>
      </c>
      <c r="AD733" s="120" t="s">
        <v>3315</v>
      </c>
      <c r="AE733" s="120" t="s">
        <v>3315</v>
      </c>
      <c r="AF733" s="120" t="s">
        <v>3315</v>
      </c>
      <c r="AG733" s="120" t="s">
        <v>3315</v>
      </c>
      <c r="AH733" s="120" t="s">
        <v>3315</v>
      </c>
      <c r="AI733" s="120" t="s">
        <v>3315</v>
      </c>
      <c r="AJ733" s="120" t="s">
        <v>3315</v>
      </c>
      <c r="AK733" s="120"/>
      <c r="AL733" s="120" t="s">
        <v>3315</v>
      </c>
      <c r="AM733" s="120"/>
      <c r="AN733" s="120" t="s">
        <v>3315</v>
      </c>
      <c r="AO733" s="120" t="s">
        <v>3315</v>
      </c>
      <c r="AP733" s="120" t="s">
        <v>3315</v>
      </c>
      <c r="AQ733" s="120" t="s">
        <v>3315</v>
      </c>
      <c r="AR733" s="120" t="s">
        <v>3315</v>
      </c>
      <c r="AS733" s="120" t="s">
        <v>3315</v>
      </c>
      <c r="AT733" s="120" t="s">
        <v>3315</v>
      </c>
      <c r="AU733" s="120" t="s">
        <v>3315</v>
      </c>
      <c r="AV733" s="120" t="s">
        <v>3315</v>
      </c>
      <c r="AW733" s="120" t="s">
        <v>3315</v>
      </c>
      <c r="AX733" s="120" t="s">
        <v>3315</v>
      </c>
      <c r="AY733" s="120" t="s">
        <v>3315</v>
      </c>
      <c r="AZ733" s="120">
        <v>0</v>
      </c>
      <c r="BA733" s="120" t="s">
        <v>3315</v>
      </c>
      <c r="BB733" s="120" t="s">
        <v>3315</v>
      </c>
      <c r="BC733" s="120" t="s">
        <v>3315</v>
      </c>
      <c r="BD733" s="120" t="s">
        <v>3315</v>
      </c>
      <c r="BE733" s="120" t="s">
        <v>3315</v>
      </c>
      <c r="BF733" s="120" t="s">
        <v>3315</v>
      </c>
    </row>
    <row r="734" spans="1:58" ht="16.5" customHeight="1" x14ac:dyDescent="0.25">
      <c r="B734" s="207">
        <v>4624</v>
      </c>
      <c r="C734" s="169"/>
      <c r="D734" s="102">
        <v>1</v>
      </c>
      <c r="G734" s="100" t="s">
        <v>3494</v>
      </c>
      <c r="H734" s="103" t="s">
        <v>26</v>
      </c>
      <c r="I734" s="100"/>
      <c r="J734" s="171" t="s">
        <v>1080</v>
      </c>
      <c r="K734" s="107" t="s">
        <v>1081</v>
      </c>
      <c r="L734" s="175" t="s">
        <v>26</v>
      </c>
      <c r="M734" s="170"/>
      <c r="N734" s="169" t="s">
        <v>1082</v>
      </c>
      <c r="O734" s="169"/>
      <c r="P734" s="103" t="s">
        <v>26</v>
      </c>
      <c r="Q734" s="105"/>
      <c r="R734" s="90" t="s">
        <v>134</v>
      </c>
      <c r="S734" s="100" t="s">
        <v>46</v>
      </c>
      <c r="T734" s="135" t="s">
        <v>21</v>
      </c>
      <c r="U734" s="156" t="s">
        <v>3332</v>
      </c>
      <c r="V734" s="177" t="s">
        <v>778</v>
      </c>
      <c r="W734" s="177"/>
      <c r="X734" s="100"/>
      <c r="Y734" s="120" t="s">
        <v>3315</v>
      </c>
      <c r="Z734" s="120" t="s">
        <v>3315</v>
      </c>
      <c r="AA734" s="120" t="s">
        <v>3315</v>
      </c>
      <c r="AB734" s="120" t="s">
        <v>3315</v>
      </c>
      <c r="AC734" s="120" t="s">
        <v>3315</v>
      </c>
      <c r="AD734" s="120" t="s">
        <v>3315</v>
      </c>
      <c r="AE734" s="120" t="s">
        <v>3315</v>
      </c>
      <c r="AF734" s="120" t="s">
        <v>3315</v>
      </c>
      <c r="AG734" s="120" t="s">
        <v>3315</v>
      </c>
      <c r="AH734" s="120" t="s">
        <v>3315</v>
      </c>
      <c r="AI734" s="120" t="s">
        <v>3315</v>
      </c>
      <c r="AJ734" s="120" t="s">
        <v>3315</v>
      </c>
      <c r="AK734" s="120"/>
      <c r="AL734" s="120" t="s">
        <v>3315</v>
      </c>
      <c r="AM734" s="120"/>
      <c r="AN734" s="120" t="s">
        <v>3315</v>
      </c>
      <c r="AO734" s="120" t="s">
        <v>3315</v>
      </c>
      <c r="AP734" s="120" t="s">
        <v>3315</v>
      </c>
      <c r="AQ734" s="120" t="s">
        <v>3315</v>
      </c>
      <c r="AR734" s="120" t="s">
        <v>3315</v>
      </c>
      <c r="AS734" s="120" t="s">
        <v>3315</v>
      </c>
      <c r="AT734" s="120" t="s">
        <v>3315</v>
      </c>
      <c r="AU734" s="120" t="s">
        <v>3315</v>
      </c>
      <c r="AV734" s="120" t="s">
        <v>3315</v>
      </c>
      <c r="AW734" s="120" t="s">
        <v>3315</v>
      </c>
      <c r="AX734" s="120" t="s">
        <v>3315</v>
      </c>
      <c r="AY734" s="120" t="s">
        <v>3315</v>
      </c>
      <c r="AZ734" s="120">
        <v>0</v>
      </c>
      <c r="BA734" s="120" t="s">
        <v>3315</v>
      </c>
      <c r="BB734" s="120" t="s">
        <v>3315</v>
      </c>
      <c r="BC734" s="120" t="s">
        <v>3315</v>
      </c>
      <c r="BD734" s="120" t="s">
        <v>3315</v>
      </c>
      <c r="BE734" s="120" t="s">
        <v>3315</v>
      </c>
      <c r="BF734" s="120" t="s">
        <v>3315</v>
      </c>
    </row>
    <row r="735" spans="1:58" ht="16.5" customHeight="1" x14ac:dyDescent="0.25">
      <c r="B735" s="207">
        <v>4625</v>
      </c>
      <c r="C735" s="169"/>
      <c r="D735" s="102">
        <v>1</v>
      </c>
      <c r="F735" s="100" t="s">
        <v>1084</v>
      </c>
      <c r="G735" s="100" t="s">
        <v>3494</v>
      </c>
      <c r="H735" s="122" t="s">
        <v>16</v>
      </c>
      <c r="I735" s="100"/>
      <c r="J735" s="171" t="s">
        <v>1085</v>
      </c>
      <c r="K735" s="107" t="s">
        <v>1086</v>
      </c>
      <c r="L735" s="175" t="s">
        <v>26</v>
      </c>
      <c r="M735" s="170"/>
      <c r="N735" s="107" t="s">
        <v>1087</v>
      </c>
      <c r="O735" s="107"/>
      <c r="P735" s="103" t="s">
        <v>26</v>
      </c>
      <c r="Q735" s="105"/>
      <c r="R735" s="90" t="s">
        <v>894</v>
      </c>
      <c r="S735" s="100" t="s">
        <v>46</v>
      </c>
      <c r="T735" s="135" t="s">
        <v>21</v>
      </c>
      <c r="U735" s="156" t="s">
        <v>3332</v>
      </c>
      <c r="V735" s="151" t="s">
        <v>3446</v>
      </c>
      <c r="W735" s="151"/>
      <c r="X735" s="100"/>
      <c r="Y735" s="120">
        <v>0</v>
      </c>
      <c r="Z735" s="120">
        <v>0</v>
      </c>
      <c r="AA735" s="120" t="s">
        <v>3315</v>
      </c>
      <c r="AB735" s="120" t="s">
        <v>3315</v>
      </c>
      <c r="AC735" s="120" t="s">
        <v>3315</v>
      </c>
      <c r="AD735" s="120" t="s">
        <v>3315</v>
      </c>
      <c r="AE735" s="120" t="s">
        <v>3315</v>
      </c>
      <c r="AF735" s="120" t="s">
        <v>3315</v>
      </c>
      <c r="AG735" s="120" t="s">
        <v>3315</v>
      </c>
      <c r="AH735" s="120" t="s">
        <v>3315</v>
      </c>
      <c r="AI735" s="120" t="s">
        <v>3315</v>
      </c>
      <c r="AJ735" s="120" t="s">
        <v>3315</v>
      </c>
      <c r="AK735" s="120"/>
      <c r="AL735" s="120" t="s">
        <v>3315</v>
      </c>
      <c r="AM735" s="120"/>
      <c r="AN735" s="120" t="s">
        <v>3315</v>
      </c>
      <c r="AO735" s="120" t="s">
        <v>3315</v>
      </c>
      <c r="AP735" s="120">
        <v>0</v>
      </c>
      <c r="AQ735" s="120" t="s">
        <v>3315</v>
      </c>
      <c r="AR735" s="120" t="s">
        <v>3315</v>
      </c>
      <c r="AS735" s="120" t="s">
        <v>3315</v>
      </c>
      <c r="AT735" s="120" t="s">
        <v>3315</v>
      </c>
      <c r="AU735" s="120" t="s">
        <v>3315</v>
      </c>
      <c r="AV735" s="120" t="s">
        <v>3315</v>
      </c>
      <c r="AW735" s="120" t="s">
        <v>3315</v>
      </c>
      <c r="AX735" s="120" t="s">
        <v>3315</v>
      </c>
      <c r="AY735" s="120" t="s">
        <v>3315</v>
      </c>
      <c r="AZ735" s="120">
        <v>0</v>
      </c>
      <c r="BA735" s="120" t="s">
        <v>3315</v>
      </c>
      <c r="BB735" s="120" t="s">
        <v>3315</v>
      </c>
      <c r="BC735" s="120" t="s">
        <v>3315</v>
      </c>
      <c r="BD735" s="120" t="s">
        <v>3315</v>
      </c>
      <c r="BE735" s="120" t="s">
        <v>3315</v>
      </c>
      <c r="BF735" s="120" t="s">
        <v>3315</v>
      </c>
    </row>
    <row r="736" spans="1:58" ht="16.5" customHeight="1" x14ac:dyDescent="0.25">
      <c r="B736" s="207">
        <v>4625</v>
      </c>
      <c r="C736" s="169"/>
      <c r="D736" s="102"/>
      <c r="E736" s="100" t="s">
        <v>221</v>
      </c>
      <c r="F736" s="100"/>
      <c r="G736" s="100"/>
      <c r="H736" s="122"/>
      <c r="I736" s="100"/>
      <c r="J736" s="171" t="s">
        <v>1085</v>
      </c>
      <c r="K736" s="107"/>
      <c r="L736" s="175" t="s">
        <v>26</v>
      </c>
      <c r="M736" s="170"/>
      <c r="N736" s="107"/>
      <c r="O736" s="107"/>
      <c r="P736" s="103" t="s">
        <v>26</v>
      </c>
      <c r="Q736" s="105"/>
      <c r="R736" s="90" t="s">
        <v>894</v>
      </c>
      <c r="S736" s="100" t="s">
        <v>46</v>
      </c>
      <c r="T736" s="135" t="s">
        <v>21</v>
      </c>
      <c r="U736" s="156" t="s">
        <v>3332</v>
      </c>
      <c r="V736" s="281" t="s">
        <v>3684</v>
      </c>
      <c r="W736" s="151"/>
      <c r="X736" s="10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20"/>
      <c r="AV736" s="120"/>
      <c r="AW736" s="120"/>
      <c r="AX736" s="120"/>
      <c r="AY736" s="120"/>
      <c r="AZ736" s="120"/>
      <c r="BA736" s="120"/>
      <c r="BB736" s="120"/>
      <c r="BC736" s="120"/>
      <c r="BD736" s="120"/>
      <c r="BE736" s="120"/>
      <c r="BF736" s="120"/>
    </row>
    <row r="737" spans="2:58" ht="16.5" customHeight="1" x14ac:dyDescent="0.25">
      <c r="B737" s="282">
        <v>4627</v>
      </c>
      <c r="C737" s="282" t="s">
        <v>3427</v>
      </c>
      <c r="D737" s="192"/>
      <c r="E737" s="194" t="s">
        <v>189</v>
      </c>
      <c r="F737" s="238"/>
      <c r="G737" s="194" t="s">
        <v>3494</v>
      </c>
      <c r="H737" s="201" t="s">
        <v>26</v>
      </c>
      <c r="I737" s="194" t="s">
        <v>3427</v>
      </c>
      <c r="J737" s="196" t="s">
        <v>1088</v>
      </c>
      <c r="K737" s="235" t="s">
        <v>40</v>
      </c>
      <c r="L737" s="238"/>
      <c r="M737" s="193"/>
      <c r="N737" s="238"/>
      <c r="O737" s="238"/>
      <c r="P737" s="201" t="s">
        <v>26</v>
      </c>
      <c r="Q737" s="202"/>
      <c r="R737" s="194" t="s">
        <v>894</v>
      </c>
      <c r="S737" s="194" t="s">
        <v>46</v>
      </c>
      <c r="T737" s="244" t="s">
        <v>21</v>
      </c>
      <c r="U737" s="262" t="s">
        <v>3332</v>
      </c>
      <c r="V737" s="205" t="s">
        <v>1089</v>
      </c>
      <c r="W737" s="205"/>
      <c r="X737" s="205"/>
      <c r="Y737" s="202" t="s">
        <v>3315</v>
      </c>
      <c r="Z737" s="202" t="s">
        <v>3315</v>
      </c>
      <c r="AA737" s="202" t="s">
        <v>3315</v>
      </c>
      <c r="AB737" s="202" t="s">
        <v>3315</v>
      </c>
      <c r="AC737" s="202" t="s">
        <v>3315</v>
      </c>
      <c r="AD737" s="202" t="s">
        <v>3315</v>
      </c>
      <c r="AE737" s="202" t="s">
        <v>3315</v>
      </c>
      <c r="AF737" s="202" t="s">
        <v>3315</v>
      </c>
      <c r="AG737" s="202" t="s">
        <v>3315</v>
      </c>
      <c r="AH737" s="202" t="s">
        <v>3315</v>
      </c>
      <c r="AI737" s="202" t="s">
        <v>3315</v>
      </c>
      <c r="AJ737" s="202" t="s">
        <v>3315</v>
      </c>
      <c r="AK737" s="202"/>
      <c r="AL737" s="202" t="s">
        <v>3315</v>
      </c>
      <c r="AM737" s="202"/>
      <c r="AN737" s="202" t="s">
        <v>3315</v>
      </c>
      <c r="AO737" s="202" t="s">
        <v>3315</v>
      </c>
      <c r="AP737" s="202" t="s">
        <v>3315</v>
      </c>
      <c r="AQ737" s="202" t="s">
        <v>3315</v>
      </c>
      <c r="AR737" s="202" t="s">
        <v>3315</v>
      </c>
      <c r="AS737" s="202" t="s">
        <v>3315</v>
      </c>
      <c r="AT737" s="202" t="s">
        <v>3315</v>
      </c>
      <c r="AU737" s="202" t="s">
        <v>3315</v>
      </c>
      <c r="AV737" s="202" t="s">
        <v>3315</v>
      </c>
      <c r="AW737" s="202" t="s">
        <v>3315</v>
      </c>
      <c r="AX737" s="202" t="s">
        <v>3315</v>
      </c>
      <c r="AY737" s="202" t="s">
        <v>3315</v>
      </c>
      <c r="AZ737" s="202" t="s">
        <v>3315</v>
      </c>
      <c r="BA737" s="202" t="s">
        <v>3315</v>
      </c>
      <c r="BB737" s="202" t="s">
        <v>3315</v>
      </c>
      <c r="BC737" s="202" t="s">
        <v>3315</v>
      </c>
      <c r="BD737" s="202" t="s">
        <v>3315</v>
      </c>
      <c r="BE737" s="202" t="s">
        <v>3315</v>
      </c>
      <c r="BF737" s="202" t="s">
        <v>3315</v>
      </c>
    </row>
    <row r="738" spans="2:58" ht="16.5" customHeight="1" x14ac:dyDescent="0.25">
      <c r="B738" s="169">
        <v>4628</v>
      </c>
      <c r="C738" s="169"/>
      <c r="D738" s="123">
        <v>1</v>
      </c>
      <c r="E738" s="128"/>
      <c r="G738" s="100" t="s">
        <v>3494</v>
      </c>
      <c r="H738" s="124" t="s">
        <v>16</v>
      </c>
      <c r="I738" s="100"/>
      <c r="J738" s="171" t="s">
        <v>1090</v>
      </c>
      <c r="K738" s="123" t="s">
        <v>1091</v>
      </c>
      <c r="L738" s="111" t="s">
        <v>16</v>
      </c>
      <c r="M738" s="112" t="s">
        <v>1092</v>
      </c>
      <c r="N738" s="107" t="s">
        <v>1093</v>
      </c>
      <c r="O738" s="107"/>
      <c r="P738" s="103" t="s">
        <v>26</v>
      </c>
      <c r="Q738" s="105"/>
      <c r="R738" s="90" t="s">
        <v>527</v>
      </c>
      <c r="S738" s="100" t="s">
        <v>46</v>
      </c>
      <c r="T738" s="135" t="s">
        <v>21</v>
      </c>
      <c r="U738" s="156" t="s">
        <v>3327</v>
      </c>
      <c r="V738" s="108" t="s">
        <v>1094</v>
      </c>
      <c r="W738" s="108"/>
      <c r="X738" s="100"/>
      <c r="Y738" s="120" t="s">
        <v>3315</v>
      </c>
      <c r="Z738" s="120" t="s">
        <v>3315</v>
      </c>
      <c r="AA738" s="120" t="s">
        <v>3315</v>
      </c>
      <c r="AB738" s="120" t="s">
        <v>3315</v>
      </c>
      <c r="AC738" s="120" t="s">
        <v>3315</v>
      </c>
      <c r="AD738" s="120" t="s">
        <v>3315</v>
      </c>
      <c r="AE738" s="120" t="s">
        <v>3315</v>
      </c>
      <c r="AF738" s="120" t="s">
        <v>3315</v>
      </c>
      <c r="AG738" s="120" t="s">
        <v>3315</v>
      </c>
      <c r="AH738" s="120" t="s">
        <v>3315</v>
      </c>
      <c r="AI738" s="120" t="s">
        <v>3315</v>
      </c>
      <c r="AJ738" s="120" t="s">
        <v>3315</v>
      </c>
      <c r="AK738" s="120"/>
      <c r="AL738" s="120" t="s">
        <v>3315</v>
      </c>
      <c r="AM738" s="120"/>
      <c r="AN738" s="120" t="s">
        <v>3315</v>
      </c>
      <c r="AO738" s="120" t="s">
        <v>3315</v>
      </c>
      <c r="AP738" s="120" t="s">
        <v>3315</v>
      </c>
      <c r="AQ738" s="120" t="s">
        <v>3315</v>
      </c>
      <c r="AR738" s="120" t="s">
        <v>3315</v>
      </c>
      <c r="AS738" s="120" t="s">
        <v>3315</v>
      </c>
      <c r="AT738" s="120" t="s">
        <v>3315</v>
      </c>
      <c r="AU738" s="120" t="s">
        <v>3315</v>
      </c>
      <c r="AV738" s="120" t="s">
        <v>3315</v>
      </c>
      <c r="AW738" s="120" t="s">
        <v>3315</v>
      </c>
      <c r="AX738" s="120" t="s">
        <v>3315</v>
      </c>
      <c r="AY738" s="120" t="s">
        <v>3315</v>
      </c>
      <c r="AZ738" s="120" t="s">
        <v>3315</v>
      </c>
      <c r="BA738" s="120" t="s">
        <v>3315</v>
      </c>
      <c r="BB738" s="120" t="s">
        <v>3315</v>
      </c>
      <c r="BC738" s="120" t="s">
        <v>3315</v>
      </c>
      <c r="BD738" s="120" t="s">
        <v>3315</v>
      </c>
      <c r="BE738" s="120" t="s">
        <v>3315</v>
      </c>
      <c r="BF738" s="120">
        <v>0</v>
      </c>
    </row>
    <row r="739" spans="2:58" ht="16.5" customHeight="1" x14ac:dyDescent="0.25">
      <c r="B739" s="169">
        <v>4628</v>
      </c>
      <c r="C739" s="169"/>
      <c r="D739" s="123"/>
      <c r="E739" s="90" t="s">
        <v>221</v>
      </c>
      <c r="G739" s="100"/>
      <c r="H739" s="124"/>
      <c r="I739" s="100"/>
      <c r="J739" s="171" t="s">
        <v>1090</v>
      </c>
      <c r="K739" s="123"/>
      <c r="L739" s="175" t="s">
        <v>26</v>
      </c>
      <c r="M739" s="112"/>
      <c r="N739" s="107"/>
      <c r="O739" s="107"/>
      <c r="P739" s="103" t="s">
        <v>26</v>
      </c>
      <c r="Q739" s="105"/>
      <c r="R739" s="90" t="s">
        <v>527</v>
      </c>
      <c r="S739" s="100" t="s">
        <v>46</v>
      </c>
      <c r="T739" s="135" t="s">
        <v>21</v>
      </c>
      <c r="U739" s="156" t="s">
        <v>3327</v>
      </c>
      <c r="V739" s="108" t="s">
        <v>1094</v>
      </c>
      <c r="W739" s="108"/>
      <c r="X739" s="100"/>
      <c r="Y739" s="120" t="s">
        <v>3315</v>
      </c>
      <c r="Z739" s="120" t="s">
        <v>3315</v>
      </c>
      <c r="AA739" s="120" t="s">
        <v>3315</v>
      </c>
      <c r="AB739" s="120" t="s">
        <v>3315</v>
      </c>
      <c r="AC739" s="120" t="s">
        <v>3315</v>
      </c>
      <c r="AD739" s="120" t="s">
        <v>3315</v>
      </c>
      <c r="AE739" s="120" t="s">
        <v>3315</v>
      </c>
      <c r="AF739" s="120" t="s">
        <v>3315</v>
      </c>
      <c r="AG739" s="120" t="s">
        <v>3315</v>
      </c>
      <c r="AH739" s="120" t="s">
        <v>3315</v>
      </c>
      <c r="AI739" s="120" t="s">
        <v>3315</v>
      </c>
      <c r="AJ739" s="120" t="s">
        <v>3315</v>
      </c>
      <c r="AK739" s="120"/>
      <c r="AL739" s="120" t="s">
        <v>3315</v>
      </c>
      <c r="AM739" s="120"/>
      <c r="AN739" s="120" t="s">
        <v>3315</v>
      </c>
      <c r="AO739" s="120" t="s">
        <v>3315</v>
      </c>
      <c r="AP739" s="120" t="s">
        <v>3315</v>
      </c>
      <c r="AQ739" s="120" t="s">
        <v>3315</v>
      </c>
      <c r="AR739" s="120" t="s">
        <v>3315</v>
      </c>
      <c r="AS739" s="120" t="s">
        <v>3315</v>
      </c>
      <c r="AT739" s="120" t="s">
        <v>3315</v>
      </c>
      <c r="AU739" s="120" t="s">
        <v>3315</v>
      </c>
      <c r="AV739" s="120" t="s">
        <v>3315</v>
      </c>
      <c r="AW739" s="120" t="s">
        <v>3315</v>
      </c>
      <c r="AX739" s="120" t="s">
        <v>3315</v>
      </c>
      <c r="AY739" s="120" t="s">
        <v>3315</v>
      </c>
      <c r="AZ739" s="120" t="s">
        <v>3315</v>
      </c>
      <c r="BA739" s="120" t="s">
        <v>3315</v>
      </c>
      <c r="BB739" s="120" t="s">
        <v>3315</v>
      </c>
      <c r="BC739" s="120" t="s">
        <v>3315</v>
      </c>
      <c r="BD739" s="120" t="s">
        <v>3315</v>
      </c>
      <c r="BE739" s="120" t="s">
        <v>3315</v>
      </c>
      <c r="BF739" s="120">
        <v>0</v>
      </c>
    </row>
    <row r="740" spans="2:58" ht="16.5" customHeight="1" x14ac:dyDescent="0.25">
      <c r="B740" s="114">
        <v>4629</v>
      </c>
      <c r="C740" s="114"/>
      <c r="D740" s="123">
        <v>2</v>
      </c>
      <c r="E740" s="105"/>
      <c r="F740" s="120" t="s">
        <v>2626</v>
      </c>
      <c r="G740" s="100" t="s">
        <v>3494</v>
      </c>
      <c r="H740" s="103" t="s">
        <v>26</v>
      </c>
      <c r="I740" s="100"/>
      <c r="J740" s="183" t="s">
        <v>2627</v>
      </c>
      <c r="K740" s="107" t="s">
        <v>1158</v>
      </c>
      <c r="L740" s="175" t="s">
        <v>26</v>
      </c>
      <c r="M740" s="268"/>
      <c r="N740" s="120" t="s">
        <v>952</v>
      </c>
      <c r="O740" s="120"/>
      <c r="P740" s="103" t="s">
        <v>26</v>
      </c>
      <c r="Q740" s="105"/>
      <c r="R740" s="90" t="s">
        <v>2285</v>
      </c>
      <c r="S740" s="100" t="s">
        <v>46</v>
      </c>
      <c r="T740" s="120" t="s">
        <v>778</v>
      </c>
      <c r="U740" s="120"/>
      <c r="V740" s="108" t="s">
        <v>2628</v>
      </c>
      <c r="W740" s="156" t="s">
        <v>3332</v>
      </c>
      <c r="X740" s="108"/>
    </row>
    <row r="741" spans="2:58" ht="16.5" customHeight="1" x14ac:dyDescent="0.25">
      <c r="B741" s="169">
        <v>4631</v>
      </c>
      <c r="C741" s="169"/>
      <c r="D741" s="98">
        <v>1</v>
      </c>
      <c r="E741" s="128"/>
      <c r="G741" s="100" t="s">
        <v>3494</v>
      </c>
      <c r="H741" s="124" t="s">
        <v>16</v>
      </c>
      <c r="I741" s="100"/>
      <c r="J741" s="171" t="s">
        <v>2629</v>
      </c>
      <c r="K741" s="114" t="s">
        <v>2630</v>
      </c>
      <c r="L741" s="111" t="s">
        <v>16</v>
      </c>
      <c r="M741" s="112" t="s">
        <v>2631</v>
      </c>
      <c r="N741" s="114" t="s">
        <v>2632</v>
      </c>
      <c r="O741" s="114"/>
      <c r="P741" s="103" t="s">
        <v>26</v>
      </c>
      <c r="Q741" s="105"/>
      <c r="R741" s="90" t="s">
        <v>2633</v>
      </c>
      <c r="S741" s="100" t="s">
        <v>155</v>
      </c>
      <c r="T741" s="100" t="s">
        <v>155</v>
      </c>
      <c r="U741" s="90"/>
      <c r="V741" s="108" t="s">
        <v>2634</v>
      </c>
      <c r="W741" s="121" t="s">
        <v>3837</v>
      </c>
      <c r="X741" s="108"/>
    </row>
    <row r="742" spans="2:58" ht="16.5" customHeight="1" x14ac:dyDescent="0.25">
      <c r="B742" s="123">
        <v>4632</v>
      </c>
      <c r="C742" s="123" t="s">
        <v>3619</v>
      </c>
      <c r="D742" s="98"/>
      <c r="E742" s="123" t="s">
        <v>221</v>
      </c>
      <c r="F742" s="283" t="s">
        <v>1099</v>
      </c>
      <c r="G742" s="283" t="s">
        <v>3494</v>
      </c>
      <c r="H742" s="284" t="s">
        <v>26</v>
      </c>
      <c r="I742" s="283" t="s">
        <v>3619</v>
      </c>
      <c r="J742" s="285" t="s">
        <v>1095</v>
      </c>
      <c r="K742" s="286" t="s">
        <v>40</v>
      </c>
      <c r="L742" s="111"/>
      <c r="M742" s="130"/>
      <c r="N742" s="111"/>
      <c r="O742" s="111"/>
      <c r="P742" s="103" t="s">
        <v>26</v>
      </c>
      <c r="Q742" s="105"/>
      <c r="R742" s="90" t="s">
        <v>894</v>
      </c>
      <c r="S742" s="100" t="s">
        <v>46</v>
      </c>
      <c r="T742" s="135" t="s">
        <v>21</v>
      </c>
      <c r="U742" s="156" t="s">
        <v>3332</v>
      </c>
      <c r="V742" s="108" t="s">
        <v>1098</v>
      </c>
      <c r="W742" s="108"/>
      <c r="X742" s="108"/>
      <c r="Y742" s="120" t="s">
        <v>3315</v>
      </c>
      <c r="Z742" s="120" t="s">
        <v>3315</v>
      </c>
      <c r="AA742" s="120" t="s">
        <v>3315</v>
      </c>
      <c r="AB742" s="120" t="s">
        <v>3315</v>
      </c>
      <c r="AC742" s="120" t="s">
        <v>3315</v>
      </c>
      <c r="AD742" s="120" t="s">
        <v>3315</v>
      </c>
      <c r="AE742" s="120" t="s">
        <v>3315</v>
      </c>
      <c r="AF742" s="120" t="s">
        <v>3315</v>
      </c>
      <c r="AG742" s="120" t="s">
        <v>3315</v>
      </c>
      <c r="AH742" s="120" t="s">
        <v>3315</v>
      </c>
      <c r="AI742" s="120" t="s">
        <v>3315</v>
      </c>
      <c r="AJ742" s="120" t="s">
        <v>3315</v>
      </c>
      <c r="AK742" s="120"/>
      <c r="AL742" s="120" t="s">
        <v>3315</v>
      </c>
      <c r="AM742" s="120"/>
      <c r="AN742" s="120" t="s">
        <v>3315</v>
      </c>
      <c r="AO742" s="120" t="s">
        <v>3315</v>
      </c>
      <c r="AP742" s="120" t="s">
        <v>3315</v>
      </c>
      <c r="AQ742" s="120" t="s">
        <v>3315</v>
      </c>
      <c r="AR742" s="120" t="s">
        <v>3315</v>
      </c>
      <c r="AS742" s="120" t="s">
        <v>3315</v>
      </c>
      <c r="AT742" s="120" t="s">
        <v>3315</v>
      </c>
      <c r="AU742" s="120" t="s">
        <v>3315</v>
      </c>
      <c r="AV742" s="120" t="s">
        <v>3315</v>
      </c>
      <c r="AW742" s="120" t="s">
        <v>3315</v>
      </c>
      <c r="AX742" s="120" t="s">
        <v>3315</v>
      </c>
      <c r="AY742" s="120" t="s">
        <v>3315</v>
      </c>
      <c r="AZ742" s="120" t="s">
        <v>3315</v>
      </c>
      <c r="BA742" s="120" t="s">
        <v>3315</v>
      </c>
      <c r="BB742" s="120" t="s">
        <v>3315</v>
      </c>
      <c r="BC742" s="120" t="s">
        <v>3315</v>
      </c>
      <c r="BD742" s="120" t="s">
        <v>3315</v>
      </c>
      <c r="BE742" s="120" t="s">
        <v>3315</v>
      </c>
      <c r="BF742" s="120" t="s">
        <v>3315</v>
      </c>
    </row>
    <row r="743" spans="2:58" ht="16.5" customHeight="1" x14ac:dyDescent="0.25">
      <c r="B743" s="114">
        <v>4686</v>
      </c>
      <c r="C743" s="114">
        <v>41</v>
      </c>
      <c r="D743" s="123"/>
      <c r="E743" s="90" t="s">
        <v>826</v>
      </c>
      <c r="F743" s="100" t="s">
        <v>1122</v>
      </c>
      <c r="G743" s="100" t="s">
        <v>3494</v>
      </c>
      <c r="H743" s="124" t="s">
        <v>16</v>
      </c>
      <c r="I743" s="100"/>
      <c r="J743" s="183" t="s">
        <v>1120</v>
      </c>
      <c r="K743" s="270" t="s">
        <v>1123</v>
      </c>
      <c r="L743" s="111" t="s">
        <v>16</v>
      </c>
      <c r="M743" s="112" t="s">
        <v>3456</v>
      </c>
      <c r="N743" s="117" t="s">
        <v>3464</v>
      </c>
      <c r="P743" s="103" t="s">
        <v>26</v>
      </c>
      <c r="Q743" s="105"/>
      <c r="R743" s="90" t="s">
        <v>527</v>
      </c>
      <c r="S743" s="100" t="s">
        <v>46</v>
      </c>
      <c r="T743" s="155" t="s">
        <v>21</v>
      </c>
      <c r="U743" s="156" t="s">
        <v>3327</v>
      </c>
      <c r="V743" s="131" t="s">
        <v>778</v>
      </c>
      <c r="W743" s="151"/>
      <c r="X743" s="100"/>
      <c r="Y743" s="120" t="s">
        <v>3315</v>
      </c>
      <c r="Z743" s="120" t="s">
        <v>3315</v>
      </c>
      <c r="AA743" s="120" t="s">
        <v>3315</v>
      </c>
      <c r="AB743" s="120" t="s">
        <v>3315</v>
      </c>
      <c r="AC743" s="120" t="s">
        <v>3315</v>
      </c>
      <c r="AD743" s="120" t="s">
        <v>3315</v>
      </c>
      <c r="AE743" s="120" t="s">
        <v>3315</v>
      </c>
      <c r="AF743" s="120" t="s">
        <v>3315</v>
      </c>
      <c r="AG743" s="120" t="s">
        <v>3315</v>
      </c>
      <c r="AH743" s="120" t="s">
        <v>3315</v>
      </c>
      <c r="AI743" s="120" t="s">
        <v>3315</v>
      </c>
      <c r="AJ743" s="120" t="s">
        <v>3315</v>
      </c>
      <c r="AK743" s="120"/>
      <c r="AL743" s="120" t="s">
        <v>3315</v>
      </c>
      <c r="AM743" s="120"/>
      <c r="AN743" s="120" t="s">
        <v>3315</v>
      </c>
      <c r="AO743" s="120" t="s">
        <v>3315</v>
      </c>
      <c r="AP743" s="120" t="s">
        <v>3315</v>
      </c>
      <c r="AQ743" s="120" t="s">
        <v>3315</v>
      </c>
      <c r="AR743" s="120" t="s">
        <v>3315</v>
      </c>
      <c r="AS743" s="120" t="s">
        <v>3315</v>
      </c>
      <c r="AT743" s="120" t="s">
        <v>3315</v>
      </c>
      <c r="AU743" s="120" t="s">
        <v>3315</v>
      </c>
      <c r="AV743" s="120" t="s">
        <v>3315</v>
      </c>
      <c r="AW743" s="120" t="s">
        <v>3315</v>
      </c>
      <c r="AX743" s="120" t="s">
        <v>3315</v>
      </c>
      <c r="AY743" s="120" t="s">
        <v>3315</v>
      </c>
      <c r="AZ743" s="120">
        <v>1</v>
      </c>
      <c r="BA743" s="120" t="s">
        <v>3315</v>
      </c>
      <c r="BB743" s="120" t="s">
        <v>3315</v>
      </c>
      <c r="BC743" s="120" t="s">
        <v>3315</v>
      </c>
      <c r="BD743" s="120" t="s">
        <v>3315</v>
      </c>
      <c r="BE743" s="120" t="s">
        <v>3315</v>
      </c>
      <c r="BF743" s="120" t="s">
        <v>3315</v>
      </c>
    </row>
    <row r="744" spans="2:58" ht="16.5" customHeight="1" x14ac:dyDescent="0.25">
      <c r="B744" s="169">
        <v>4635</v>
      </c>
      <c r="C744" s="169"/>
      <c r="D744" s="98">
        <v>1</v>
      </c>
      <c r="E744" s="128"/>
      <c r="G744" s="100" t="s">
        <v>3494</v>
      </c>
      <c r="H744" s="103" t="s">
        <v>26</v>
      </c>
      <c r="I744" s="100"/>
      <c r="J744" s="171" t="s">
        <v>1100</v>
      </c>
      <c r="K744" s="123" t="s">
        <v>1101</v>
      </c>
      <c r="L744" s="175" t="s">
        <v>26</v>
      </c>
      <c r="M744" s="170"/>
      <c r="N744" s="169" t="s">
        <v>1102</v>
      </c>
      <c r="O744" s="169"/>
      <c r="P744" s="103" t="s">
        <v>26</v>
      </c>
      <c r="Q744" s="105"/>
      <c r="R744" s="90" t="s">
        <v>680</v>
      </c>
      <c r="S744" s="100" t="s">
        <v>46</v>
      </c>
      <c r="T744" s="135" t="s">
        <v>21</v>
      </c>
      <c r="U744" s="156" t="s">
        <v>3332</v>
      </c>
      <c r="V744" s="177" t="s">
        <v>685</v>
      </c>
      <c r="W744" s="108"/>
      <c r="X744" s="100"/>
      <c r="Y744" s="120">
        <v>0</v>
      </c>
      <c r="Z744" s="120" t="s">
        <v>3315</v>
      </c>
      <c r="AA744" s="120" t="s">
        <v>3315</v>
      </c>
      <c r="AB744" s="120" t="s">
        <v>3315</v>
      </c>
      <c r="AC744" s="120" t="s">
        <v>3315</v>
      </c>
      <c r="AD744" s="120" t="s">
        <v>3315</v>
      </c>
      <c r="AE744" s="120" t="s">
        <v>3315</v>
      </c>
      <c r="AF744" s="120" t="s">
        <v>3315</v>
      </c>
      <c r="AG744" s="120" t="s">
        <v>3315</v>
      </c>
      <c r="AH744" s="120" t="s">
        <v>3315</v>
      </c>
      <c r="AI744" s="120" t="s">
        <v>3315</v>
      </c>
      <c r="AJ744" s="120" t="s">
        <v>3315</v>
      </c>
      <c r="AK744" s="120"/>
      <c r="AL744" s="120" t="s">
        <v>3315</v>
      </c>
      <c r="AM744" s="120"/>
      <c r="AN744" s="120" t="s">
        <v>3315</v>
      </c>
      <c r="AO744" s="120" t="s">
        <v>3315</v>
      </c>
      <c r="AP744" s="120" t="s">
        <v>3315</v>
      </c>
      <c r="AQ744" s="120" t="s">
        <v>3315</v>
      </c>
      <c r="AR744" s="120" t="s">
        <v>3315</v>
      </c>
      <c r="AS744" s="120" t="s">
        <v>3315</v>
      </c>
      <c r="AT744" s="120" t="s">
        <v>3315</v>
      </c>
      <c r="AU744" s="120" t="s">
        <v>3315</v>
      </c>
      <c r="AV744" s="120" t="s">
        <v>3315</v>
      </c>
      <c r="AW744" s="120" t="s">
        <v>3315</v>
      </c>
      <c r="AX744" s="120" t="s">
        <v>3315</v>
      </c>
      <c r="AY744" s="120" t="s">
        <v>3315</v>
      </c>
      <c r="AZ744" s="120">
        <v>0</v>
      </c>
      <c r="BA744" s="120" t="s">
        <v>3315</v>
      </c>
      <c r="BB744" s="120" t="s">
        <v>3315</v>
      </c>
      <c r="BC744" s="120" t="s">
        <v>3315</v>
      </c>
      <c r="BD744" s="120" t="s">
        <v>3315</v>
      </c>
      <c r="BE744" s="120" t="s">
        <v>3315</v>
      </c>
      <c r="BF744" s="120" t="s">
        <v>3315</v>
      </c>
    </row>
    <row r="745" spans="2:58" ht="16.5" customHeight="1" x14ac:dyDescent="0.25">
      <c r="B745" s="169">
        <v>4635</v>
      </c>
      <c r="C745" s="169"/>
      <c r="D745" s="98"/>
      <c r="E745" s="123" t="s">
        <v>221</v>
      </c>
      <c r="G745" s="100"/>
      <c r="H745" s="103"/>
      <c r="I745" s="100"/>
      <c r="J745" s="171" t="s">
        <v>1100</v>
      </c>
      <c r="K745" s="123"/>
      <c r="L745" s="175" t="s">
        <v>26</v>
      </c>
      <c r="M745" s="170"/>
      <c r="N745" s="169"/>
      <c r="O745" s="169"/>
      <c r="P745" s="103" t="s">
        <v>26</v>
      </c>
      <c r="Q745" s="105"/>
      <c r="R745" s="90" t="s">
        <v>680</v>
      </c>
      <c r="S745" s="100" t="s">
        <v>46</v>
      </c>
      <c r="T745" s="135" t="s">
        <v>21</v>
      </c>
      <c r="U745" s="156" t="s">
        <v>3332</v>
      </c>
      <c r="V745" s="177" t="s">
        <v>685</v>
      </c>
      <c r="W745" s="108"/>
      <c r="X745" s="100"/>
      <c r="Y745" s="120">
        <v>0</v>
      </c>
      <c r="Z745" s="120" t="s">
        <v>3315</v>
      </c>
      <c r="AA745" s="120" t="s">
        <v>3315</v>
      </c>
      <c r="AB745" s="120" t="s">
        <v>3315</v>
      </c>
      <c r="AC745" s="120" t="s">
        <v>3315</v>
      </c>
      <c r="AD745" s="120" t="s">
        <v>3315</v>
      </c>
      <c r="AE745" s="120" t="s">
        <v>3315</v>
      </c>
      <c r="AF745" s="120" t="s">
        <v>3315</v>
      </c>
      <c r="AG745" s="120" t="s">
        <v>3315</v>
      </c>
      <c r="AH745" s="120" t="s">
        <v>3315</v>
      </c>
      <c r="AI745" s="120" t="s">
        <v>3315</v>
      </c>
      <c r="AJ745" s="120" t="s">
        <v>3315</v>
      </c>
      <c r="AK745" s="120"/>
      <c r="AL745" s="120" t="s">
        <v>3315</v>
      </c>
      <c r="AM745" s="120"/>
      <c r="AN745" s="120" t="s">
        <v>3315</v>
      </c>
      <c r="AO745" s="120" t="s">
        <v>3315</v>
      </c>
      <c r="AP745" s="120" t="s">
        <v>3315</v>
      </c>
      <c r="AQ745" s="120" t="s">
        <v>3315</v>
      </c>
      <c r="AR745" s="120" t="s">
        <v>3315</v>
      </c>
      <c r="AS745" s="120" t="s">
        <v>3315</v>
      </c>
      <c r="AT745" s="120" t="s">
        <v>3315</v>
      </c>
      <c r="AU745" s="120" t="s">
        <v>3315</v>
      </c>
      <c r="AV745" s="120" t="s">
        <v>3315</v>
      </c>
      <c r="AW745" s="120" t="s">
        <v>3315</v>
      </c>
      <c r="AX745" s="120" t="s">
        <v>3315</v>
      </c>
      <c r="AY745" s="120" t="s">
        <v>3315</v>
      </c>
      <c r="AZ745" s="120">
        <v>0</v>
      </c>
      <c r="BA745" s="120" t="s">
        <v>3315</v>
      </c>
      <c r="BB745" s="120" t="s">
        <v>3315</v>
      </c>
      <c r="BC745" s="120" t="s">
        <v>3315</v>
      </c>
      <c r="BD745" s="120" t="s">
        <v>3315</v>
      </c>
      <c r="BE745" s="120" t="s">
        <v>3315</v>
      </c>
      <c r="BF745" s="120" t="s">
        <v>3315</v>
      </c>
    </row>
    <row r="746" spans="2:58" ht="16.5" customHeight="1" x14ac:dyDescent="0.25">
      <c r="B746" s="123">
        <v>4637</v>
      </c>
      <c r="C746" s="123"/>
      <c r="D746" s="123">
        <v>1</v>
      </c>
      <c r="E746" s="90"/>
      <c r="F746" s="100"/>
      <c r="G746" s="100" t="s">
        <v>3494</v>
      </c>
      <c r="H746" s="124" t="s">
        <v>16</v>
      </c>
      <c r="I746" s="100">
        <v>1</v>
      </c>
      <c r="J746" s="101" t="s">
        <v>2635</v>
      </c>
      <c r="K746" s="114" t="s">
        <v>2636</v>
      </c>
      <c r="L746" s="111" t="s">
        <v>16</v>
      </c>
      <c r="M746" s="112" t="s">
        <v>419</v>
      </c>
      <c r="N746" s="120" t="s">
        <v>2637</v>
      </c>
      <c r="O746" s="120"/>
      <c r="P746" s="103" t="s">
        <v>26</v>
      </c>
      <c r="Q746" s="105"/>
      <c r="R746" s="90" t="s">
        <v>2638</v>
      </c>
      <c r="S746" s="100" t="s">
        <v>1173</v>
      </c>
      <c r="T746" s="100" t="s">
        <v>1173</v>
      </c>
      <c r="U746" s="90"/>
      <c r="V746" s="108" t="s">
        <v>2390</v>
      </c>
      <c r="W746" s="121" t="s">
        <v>3876</v>
      </c>
      <c r="X746" s="108"/>
    </row>
    <row r="747" spans="2:58" ht="16.5" customHeight="1" x14ac:dyDescent="0.25">
      <c r="B747" s="123">
        <v>4639</v>
      </c>
      <c r="C747" s="123"/>
      <c r="D747" s="123">
        <v>1</v>
      </c>
      <c r="E747" s="90"/>
      <c r="F747" s="100"/>
      <c r="G747" s="100" t="s">
        <v>3494</v>
      </c>
      <c r="H747" s="124" t="s">
        <v>16</v>
      </c>
      <c r="I747" s="100"/>
      <c r="J747" s="101" t="s">
        <v>2639</v>
      </c>
      <c r="K747" s="114" t="s">
        <v>2636</v>
      </c>
      <c r="L747" s="111" t="s">
        <v>16</v>
      </c>
      <c r="M747" s="112" t="s">
        <v>419</v>
      </c>
      <c r="N747" s="120" t="s">
        <v>2637</v>
      </c>
      <c r="O747" s="120"/>
      <c r="P747" s="103" t="s">
        <v>26</v>
      </c>
      <c r="Q747" s="105"/>
      <c r="R747" s="90" t="s">
        <v>2638</v>
      </c>
      <c r="S747" s="100" t="s">
        <v>1173</v>
      </c>
      <c r="T747" s="100" t="s">
        <v>1173</v>
      </c>
      <c r="U747" s="90"/>
      <c r="V747" s="108" t="s">
        <v>2390</v>
      </c>
      <c r="W747" s="121" t="s">
        <v>3876</v>
      </c>
      <c r="X747" s="108"/>
    </row>
    <row r="748" spans="2:58" ht="16.5" customHeight="1" x14ac:dyDescent="0.25">
      <c r="B748" s="123">
        <v>4640</v>
      </c>
      <c r="C748" s="123"/>
      <c r="D748" s="123">
        <v>1</v>
      </c>
      <c r="E748" s="90"/>
      <c r="F748" s="100"/>
      <c r="G748" s="100" t="s">
        <v>3494</v>
      </c>
      <c r="H748" s="124" t="s">
        <v>16</v>
      </c>
      <c r="I748" s="100"/>
      <c r="J748" s="101" t="s">
        <v>2640</v>
      </c>
      <c r="K748" s="114" t="s">
        <v>2636</v>
      </c>
      <c r="L748" s="111" t="s">
        <v>16</v>
      </c>
      <c r="M748" s="112" t="s">
        <v>419</v>
      </c>
      <c r="N748" s="120" t="s">
        <v>2637</v>
      </c>
      <c r="O748" s="120"/>
      <c r="P748" s="103" t="s">
        <v>26</v>
      </c>
      <c r="Q748" s="105"/>
      <c r="R748" s="90" t="s">
        <v>2638</v>
      </c>
      <c r="S748" s="100" t="s">
        <v>1173</v>
      </c>
      <c r="T748" s="100" t="s">
        <v>1173</v>
      </c>
      <c r="U748" s="90"/>
      <c r="V748" s="108" t="s">
        <v>2390</v>
      </c>
      <c r="W748" s="121" t="s">
        <v>3876</v>
      </c>
      <c r="X748" s="108"/>
    </row>
    <row r="749" spans="2:58" ht="16.5" customHeight="1" x14ac:dyDescent="0.25">
      <c r="B749" s="123">
        <v>4643</v>
      </c>
      <c r="C749" s="123"/>
      <c r="D749" s="123">
        <v>1</v>
      </c>
      <c r="E749" s="90"/>
      <c r="F749" s="100"/>
      <c r="G749" s="100" t="s">
        <v>3494</v>
      </c>
      <c r="H749" s="124" t="s">
        <v>16</v>
      </c>
      <c r="I749" s="100">
        <v>1</v>
      </c>
      <c r="J749" s="101" t="s">
        <v>2641</v>
      </c>
      <c r="K749" s="114" t="s">
        <v>2636</v>
      </c>
      <c r="L749" s="111" t="s">
        <v>16</v>
      </c>
      <c r="M749" s="112" t="s">
        <v>419</v>
      </c>
      <c r="N749" s="120" t="s">
        <v>2637</v>
      </c>
      <c r="O749" s="120"/>
      <c r="P749" s="103" t="s">
        <v>26</v>
      </c>
      <c r="Q749" s="105"/>
      <c r="R749" s="90" t="s">
        <v>2638</v>
      </c>
      <c r="S749" s="100" t="s">
        <v>1173</v>
      </c>
      <c r="T749" s="100" t="s">
        <v>1173</v>
      </c>
      <c r="U749" s="90"/>
      <c r="V749" s="108" t="s">
        <v>2390</v>
      </c>
      <c r="W749" s="121" t="s">
        <v>3876</v>
      </c>
      <c r="X749" s="108"/>
    </row>
    <row r="750" spans="2:58" ht="16.5" customHeight="1" x14ac:dyDescent="0.25">
      <c r="B750" s="123">
        <v>4644</v>
      </c>
      <c r="C750" s="123"/>
      <c r="D750" s="123">
        <v>1</v>
      </c>
      <c r="E750" s="90"/>
      <c r="F750" s="100"/>
      <c r="G750" s="100" t="s">
        <v>3494</v>
      </c>
      <c r="H750" s="124" t="s">
        <v>16</v>
      </c>
      <c r="I750" s="100">
        <v>1</v>
      </c>
      <c r="J750" s="101" t="s">
        <v>2642</v>
      </c>
      <c r="K750" s="114" t="s">
        <v>2636</v>
      </c>
      <c r="L750" s="111" t="s">
        <v>16</v>
      </c>
      <c r="M750" s="112" t="s">
        <v>419</v>
      </c>
      <c r="N750" s="120" t="s">
        <v>2637</v>
      </c>
      <c r="O750" s="120"/>
      <c r="P750" s="103" t="s">
        <v>26</v>
      </c>
      <c r="Q750" s="105"/>
      <c r="R750" s="90" t="s">
        <v>2638</v>
      </c>
      <c r="S750" s="100" t="s">
        <v>1173</v>
      </c>
      <c r="T750" s="100" t="s">
        <v>1173</v>
      </c>
      <c r="U750" s="90"/>
      <c r="V750" s="108" t="s">
        <v>2390</v>
      </c>
      <c r="W750" s="121" t="s">
        <v>3876</v>
      </c>
      <c r="X750" s="108"/>
    </row>
    <row r="751" spans="2:58" ht="16.5" customHeight="1" x14ac:dyDescent="0.25">
      <c r="B751" s="123">
        <v>4646</v>
      </c>
      <c r="C751" s="123"/>
      <c r="D751" s="123">
        <v>1</v>
      </c>
      <c r="E751" s="90"/>
      <c r="F751" s="100"/>
      <c r="G751" s="100" t="s">
        <v>3494</v>
      </c>
      <c r="H751" s="124" t="s">
        <v>16</v>
      </c>
      <c r="I751" s="100"/>
      <c r="J751" s="101" t="s">
        <v>2643</v>
      </c>
      <c r="K751" s="114" t="s">
        <v>2636</v>
      </c>
      <c r="L751" s="111" t="s">
        <v>16</v>
      </c>
      <c r="M751" s="112" t="s">
        <v>419</v>
      </c>
      <c r="N751" s="120" t="s">
        <v>2637</v>
      </c>
      <c r="O751" s="120"/>
      <c r="P751" s="103" t="s">
        <v>26</v>
      </c>
      <c r="Q751" s="105"/>
      <c r="R751" s="90" t="s">
        <v>2638</v>
      </c>
      <c r="S751" s="100" t="s">
        <v>1173</v>
      </c>
      <c r="T751" s="100" t="s">
        <v>1173</v>
      </c>
      <c r="U751" s="90"/>
      <c r="V751" s="108" t="s">
        <v>2390</v>
      </c>
      <c r="W751" s="121" t="s">
        <v>3876</v>
      </c>
      <c r="X751" s="108"/>
    </row>
    <row r="752" spans="2:58" ht="16.5" customHeight="1" x14ac:dyDescent="0.25">
      <c r="B752" s="169">
        <v>4647</v>
      </c>
      <c r="C752" s="169"/>
      <c r="D752" s="98">
        <v>1</v>
      </c>
      <c r="E752" s="128"/>
      <c r="F752" s="100"/>
      <c r="G752" s="100" t="s">
        <v>3494</v>
      </c>
      <c r="H752" s="124" t="s">
        <v>16</v>
      </c>
      <c r="I752" s="100"/>
      <c r="J752" s="171" t="s">
        <v>2644</v>
      </c>
      <c r="K752" s="114" t="s">
        <v>2636</v>
      </c>
      <c r="L752" s="111" t="s">
        <v>16</v>
      </c>
      <c r="M752" s="112" t="s">
        <v>419</v>
      </c>
      <c r="N752" s="120" t="s">
        <v>2637</v>
      </c>
      <c r="O752" s="120"/>
      <c r="P752" s="103" t="s">
        <v>26</v>
      </c>
      <c r="Q752" s="105"/>
      <c r="R752" s="90" t="s">
        <v>2638</v>
      </c>
      <c r="S752" s="100" t="s">
        <v>1173</v>
      </c>
      <c r="T752" s="100" t="s">
        <v>1173</v>
      </c>
      <c r="U752" s="90"/>
      <c r="V752" s="108" t="s">
        <v>2390</v>
      </c>
      <c r="W752" s="121" t="s">
        <v>3876</v>
      </c>
      <c r="X752" s="108"/>
    </row>
    <row r="753" spans="2:58" ht="16.5" customHeight="1" x14ac:dyDescent="0.25">
      <c r="B753" s="114">
        <v>4563</v>
      </c>
      <c r="C753" s="114">
        <v>42</v>
      </c>
      <c r="D753" s="123">
        <v>1</v>
      </c>
      <c r="E753" s="105"/>
      <c r="F753" s="100"/>
      <c r="G753" s="100" t="s">
        <v>3494</v>
      </c>
      <c r="H753" s="124" t="s">
        <v>16</v>
      </c>
      <c r="I753" s="100"/>
      <c r="J753" s="183" t="s">
        <v>1055</v>
      </c>
      <c r="K753" s="107" t="s">
        <v>1056</v>
      </c>
      <c r="L753" s="111" t="s">
        <v>16</v>
      </c>
      <c r="M753" s="245"/>
      <c r="N753" s="120" t="s">
        <v>801</v>
      </c>
      <c r="O753" s="120"/>
      <c r="P753" s="103" t="s">
        <v>26</v>
      </c>
      <c r="Q753" s="105"/>
      <c r="R753" s="90" t="s">
        <v>3617</v>
      </c>
      <c r="S753" s="100" t="s">
        <v>46</v>
      </c>
      <c r="T753" s="155" t="s">
        <v>21</v>
      </c>
      <c r="U753" s="156" t="s">
        <v>3332</v>
      </c>
      <c r="V753" s="177" t="s">
        <v>3430</v>
      </c>
      <c r="W753" s="108"/>
      <c r="X753" s="100"/>
      <c r="Y753" s="120">
        <v>0</v>
      </c>
      <c r="Z753" s="120">
        <v>0</v>
      </c>
      <c r="AA753" s="120" t="s">
        <v>3315</v>
      </c>
      <c r="AB753" s="120" t="s">
        <v>3315</v>
      </c>
      <c r="AC753" s="120" t="s">
        <v>3315</v>
      </c>
      <c r="AD753" s="120" t="s">
        <v>3315</v>
      </c>
      <c r="AE753" s="120" t="s">
        <v>3315</v>
      </c>
      <c r="AF753" s="120" t="s">
        <v>3315</v>
      </c>
      <c r="AG753" s="120" t="s">
        <v>3315</v>
      </c>
      <c r="AH753" s="120" t="s">
        <v>3315</v>
      </c>
      <c r="AI753" s="120" t="s">
        <v>3315</v>
      </c>
      <c r="AJ753" s="120" t="s">
        <v>3315</v>
      </c>
      <c r="AK753" s="120"/>
      <c r="AL753" s="120" t="s">
        <v>3315</v>
      </c>
      <c r="AM753" s="120"/>
      <c r="AN753" s="120" t="s">
        <v>3315</v>
      </c>
      <c r="AO753" s="120" t="s">
        <v>3315</v>
      </c>
      <c r="AP753" s="120">
        <v>1</v>
      </c>
      <c r="AQ753" s="120" t="s">
        <v>3315</v>
      </c>
      <c r="AR753" s="120" t="s">
        <v>3315</v>
      </c>
      <c r="AS753" s="120" t="s">
        <v>3315</v>
      </c>
      <c r="AT753" s="120" t="s">
        <v>3315</v>
      </c>
      <c r="AU753" s="120" t="s">
        <v>3315</v>
      </c>
      <c r="AV753" s="120" t="s">
        <v>3315</v>
      </c>
      <c r="AW753" s="120" t="s">
        <v>3315</v>
      </c>
      <c r="AX753" s="120" t="s">
        <v>3315</v>
      </c>
      <c r="AY753" s="120" t="s">
        <v>3315</v>
      </c>
      <c r="AZ753" s="120" t="s">
        <v>3315</v>
      </c>
      <c r="BA753" s="120" t="s">
        <v>3315</v>
      </c>
      <c r="BB753" s="120" t="s">
        <v>3315</v>
      </c>
      <c r="BC753" s="120" t="s">
        <v>3315</v>
      </c>
      <c r="BD753" s="120" t="s">
        <v>3315</v>
      </c>
      <c r="BE753" s="120" t="s">
        <v>3315</v>
      </c>
      <c r="BF753" s="120" t="s">
        <v>3315</v>
      </c>
    </row>
    <row r="754" spans="2:58" ht="16.5" customHeight="1" x14ac:dyDescent="0.25">
      <c r="B754" s="169">
        <v>4654</v>
      </c>
      <c r="C754" s="169"/>
      <c r="D754" s="98"/>
      <c r="E754" s="90" t="s">
        <v>221</v>
      </c>
      <c r="F754" s="100" t="s">
        <v>1110</v>
      </c>
      <c r="G754" s="100" t="s">
        <v>3492</v>
      </c>
      <c r="H754" s="103" t="s">
        <v>26</v>
      </c>
      <c r="I754" s="100"/>
      <c r="J754" s="171" t="s">
        <v>1107</v>
      </c>
      <c r="K754" s="102" t="s">
        <v>40</v>
      </c>
      <c r="L754" s="91"/>
      <c r="M754" s="170"/>
      <c r="P754" s="103" t="s">
        <v>26</v>
      </c>
      <c r="Q754" s="105"/>
      <c r="R754" s="90" t="s">
        <v>680</v>
      </c>
      <c r="S754" s="100" t="s">
        <v>46</v>
      </c>
      <c r="T754" s="135" t="s">
        <v>21</v>
      </c>
      <c r="U754" s="156" t="s">
        <v>3332</v>
      </c>
      <c r="V754" s="108" t="s">
        <v>778</v>
      </c>
      <c r="W754" s="108"/>
      <c r="X754" s="108"/>
      <c r="Y754" s="120" t="s">
        <v>3315</v>
      </c>
      <c r="Z754" s="120" t="s">
        <v>3315</v>
      </c>
      <c r="AA754" s="120" t="s">
        <v>3315</v>
      </c>
      <c r="AB754" s="120" t="s">
        <v>3315</v>
      </c>
      <c r="AC754" s="120" t="s">
        <v>3315</v>
      </c>
      <c r="AD754" s="120" t="s">
        <v>3315</v>
      </c>
      <c r="AE754" s="120" t="s">
        <v>3315</v>
      </c>
      <c r="AF754" s="120" t="s">
        <v>3315</v>
      </c>
      <c r="AG754" s="120" t="s">
        <v>3315</v>
      </c>
      <c r="AH754" s="120" t="s">
        <v>3315</v>
      </c>
      <c r="AI754" s="120" t="s">
        <v>3315</v>
      </c>
      <c r="AJ754" s="120" t="s">
        <v>3315</v>
      </c>
      <c r="AK754" s="120"/>
      <c r="AL754" s="120" t="s">
        <v>3315</v>
      </c>
      <c r="AM754" s="120"/>
      <c r="AN754" s="120" t="s">
        <v>3315</v>
      </c>
      <c r="AO754" s="120" t="s">
        <v>3315</v>
      </c>
      <c r="AP754" s="120" t="s">
        <v>3315</v>
      </c>
      <c r="AQ754" s="120" t="s">
        <v>3315</v>
      </c>
      <c r="AR754" s="120" t="s">
        <v>3315</v>
      </c>
      <c r="AS754" s="120" t="s">
        <v>3315</v>
      </c>
      <c r="AT754" s="120" t="s">
        <v>3315</v>
      </c>
      <c r="AU754" s="120" t="s">
        <v>3315</v>
      </c>
      <c r="AV754" s="120" t="s">
        <v>3315</v>
      </c>
      <c r="AW754" s="120" t="s">
        <v>3315</v>
      </c>
      <c r="AX754" s="120" t="s">
        <v>3315</v>
      </c>
      <c r="AY754" s="120" t="s">
        <v>3315</v>
      </c>
      <c r="AZ754" s="120" t="s">
        <v>3315</v>
      </c>
      <c r="BA754" s="120" t="s">
        <v>3315</v>
      </c>
      <c r="BB754" s="120" t="s">
        <v>3315</v>
      </c>
      <c r="BC754" s="120" t="s">
        <v>3315</v>
      </c>
      <c r="BD754" s="120" t="s">
        <v>3315</v>
      </c>
      <c r="BE754" s="120" t="s">
        <v>3315</v>
      </c>
      <c r="BF754" s="120" t="s">
        <v>3315</v>
      </c>
    </row>
    <row r="755" spans="2:58" ht="16.5" customHeight="1" x14ac:dyDescent="0.25">
      <c r="B755" s="287">
        <v>4653</v>
      </c>
      <c r="C755" s="169"/>
      <c r="D755" s="98">
        <v>2</v>
      </c>
      <c r="E755" s="90"/>
      <c r="F755" s="100"/>
      <c r="G755" s="100"/>
      <c r="H755" s="103"/>
      <c r="I755" s="100"/>
      <c r="J755" s="171" t="s">
        <v>3855</v>
      </c>
      <c r="K755" s="102" t="s">
        <v>3856</v>
      </c>
      <c r="L755" s="175" t="s">
        <v>26</v>
      </c>
      <c r="M755" s="170"/>
      <c r="N755" s="288" t="s">
        <v>3857</v>
      </c>
      <c r="O755" s="289"/>
      <c r="P755" s="175" t="s">
        <v>26</v>
      </c>
      <c r="Q755" s="105"/>
      <c r="R755" s="90" t="s">
        <v>680</v>
      </c>
      <c r="S755" s="100" t="s">
        <v>46</v>
      </c>
      <c r="T755" s="135" t="s">
        <v>21</v>
      </c>
      <c r="U755" s="156" t="s">
        <v>3332</v>
      </c>
      <c r="V755" s="108" t="s">
        <v>3858</v>
      </c>
      <c r="W755" s="108"/>
      <c r="X755" s="10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20"/>
      <c r="AV755" s="120"/>
      <c r="AW755" s="120"/>
      <c r="AX755" s="120"/>
      <c r="AY755" s="120"/>
      <c r="AZ755" s="120"/>
      <c r="BA755" s="120"/>
      <c r="BB755" s="120"/>
      <c r="BC755" s="120"/>
      <c r="BD755" s="120"/>
      <c r="BE755" s="120"/>
      <c r="BF755" s="120"/>
    </row>
    <row r="756" spans="2:58" ht="16.5" customHeight="1" x14ac:dyDescent="0.25">
      <c r="B756" s="169">
        <v>4654</v>
      </c>
      <c r="C756" s="169"/>
      <c r="D756" s="98">
        <v>1</v>
      </c>
      <c r="E756" s="128"/>
      <c r="G756" s="100" t="s">
        <v>3492</v>
      </c>
      <c r="H756" s="122" t="s">
        <v>16</v>
      </c>
      <c r="I756" s="100"/>
      <c r="J756" s="171" t="s">
        <v>1107</v>
      </c>
      <c r="K756" s="107" t="s">
        <v>1108</v>
      </c>
      <c r="L756" s="175" t="s">
        <v>26</v>
      </c>
      <c r="M756" s="170"/>
      <c r="N756" s="120" t="s">
        <v>1109</v>
      </c>
      <c r="O756" s="120"/>
      <c r="P756" s="103" t="s">
        <v>26</v>
      </c>
      <c r="Q756" s="105"/>
      <c r="R756" s="90" t="s">
        <v>680</v>
      </c>
      <c r="S756" s="100" t="s">
        <v>46</v>
      </c>
      <c r="T756" s="135" t="s">
        <v>21</v>
      </c>
      <c r="U756" s="156" t="s">
        <v>3332</v>
      </c>
      <c r="V756" s="177" t="s">
        <v>778</v>
      </c>
      <c r="W756" s="151"/>
      <c r="X756" s="100"/>
      <c r="Y756" s="120" t="s">
        <v>3315</v>
      </c>
      <c r="Z756" s="120" t="s">
        <v>3315</v>
      </c>
      <c r="AA756" s="120" t="s">
        <v>3315</v>
      </c>
      <c r="AB756" s="120" t="s">
        <v>3315</v>
      </c>
      <c r="AC756" s="120" t="s">
        <v>3315</v>
      </c>
      <c r="AD756" s="120" t="s">
        <v>3315</v>
      </c>
      <c r="AE756" s="120" t="s">
        <v>3315</v>
      </c>
      <c r="AF756" s="120" t="s">
        <v>3315</v>
      </c>
      <c r="AG756" s="120" t="s">
        <v>3315</v>
      </c>
      <c r="AH756" s="120" t="s">
        <v>3315</v>
      </c>
      <c r="AI756" s="120" t="s">
        <v>3315</v>
      </c>
      <c r="AJ756" s="120" t="s">
        <v>3315</v>
      </c>
      <c r="AK756" s="120"/>
      <c r="AL756" s="120" t="s">
        <v>3315</v>
      </c>
      <c r="AM756" s="120"/>
      <c r="AN756" s="120" t="s">
        <v>3315</v>
      </c>
      <c r="AO756" s="120" t="s">
        <v>3315</v>
      </c>
      <c r="AP756" s="120" t="s">
        <v>3315</v>
      </c>
      <c r="AQ756" s="120" t="s">
        <v>3315</v>
      </c>
      <c r="AR756" s="120" t="s">
        <v>3315</v>
      </c>
      <c r="AS756" s="120" t="s">
        <v>3315</v>
      </c>
      <c r="AT756" s="120" t="s">
        <v>3315</v>
      </c>
      <c r="AU756" s="120" t="s">
        <v>3315</v>
      </c>
      <c r="AV756" s="120" t="s">
        <v>3315</v>
      </c>
      <c r="AW756" s="120" t="s">
        <v>3315</v>
      </c>
      <c r="AX756" s="120" t="s">
        <v>3315</v>
      </c>
      <c r="AY756" s="120" t="s">
        <v>3315</v>
      </c>
      <c r="AZ756" s="120">
        <v>1</v>
      </c>
      <c r="BA756" s="120" t="s">
        <v>3315</v>
      </c>
      <c r="BB756" s="120" t="s">
        <v>3315</v>
      </c>
      <c r="BC756" s="120" t="s">
        <v>3315</v>
      </c>
      <c r="BD756" s="120" t="s">
        <v>3315</v>
      </c>
      <c r="BE756" s="120" t="s">
        <v>3315</v>
      </c>
      <c r="BF756" s="120" t="s">
        <v>3315</v>
      </c>
    </row>
    <row r="757" spans="2:58" ht="16.5" customHeight="1" x14ac:dyDescent="0.25">
      <c r="B757" s="123">
        <v>4657</v>
      </c>
      <c r="C757" s="123"/>
      <c r="D757" s="123">
        <v>1</v>
      </c>
      <c r="E757" s="90"/>
      <c r="F757" s="100" t="s">
        <v>2645</v>
      </c>
      <c r="G757" s="100" t="s">
        <v>3494</v>
      </c>
      <c r="H757" s="124" t="s">
        <v>16</v>
      </c>
      <c r="I757" s="100">
        <v>1</v>
      </c>
      <c r="J757" s="186" t="s">
        <v>2646</v>
      </c>
      <c r="K757" s="107" t="s">
        <v>2647</v>
      </c>
      <c r="L757" s="111" t="s">
        <v>16</v>
      </c>
      <c r="M757" s="112" t="s">
        <v>2648</v>
      </c>
      <c r="N757" s="120" t="s">
        <v>2649</v>
      </c>
      <c r="O757" s="120"/>
      <c r="P757" s="103" t="s">
        <v>26</v>
      </c>
      <c r="Q757" s="105"/>
      <c r="R757" s="90" t="s">
        <v>2415</v>
      </c>
      <c r="S757" s="100" t="s">
        <v>46</v>
      </c>
      <c r="T757" s="100" t="s">
        <v>778</v>
      </c>
      <c r="U757" s="90"/>
      <c r="V757" s="108" t="s">
        <v>1727</v>
      </c>
      <c r="W757" s="121" t="s">
        <v>3330</v>
      </c>
      <c r="X757" s="108"/>
    </row>
    <row r="758" spans="2:58" ht="16.5" customHeight="1" x14ac:dyDescent="0.25">
      <c r="B758" s="123">
        <v>4658</v>
      </c>
      <c r="C758" s="123"/>
      <c r="D758" s="123">
        <v>1</v>
      </c>
      <c r="E758" s="90"/>
      <c r="F758" s="100" t="s">
        <v>2650</v>
      </c>
      <c r="G758" s="100" t="s">
        <v>3494</v>
      </c>
      <c r="H758" s="122" t="s">
        <v>16</v>
      </c>
      <c r="I758" s="100"/>
      <c r="J758" s="101" t="s">
        <v>2651</v>
      </c>
      <c r="K758" s="107" t="s">
        <v>2652</v>
      </c>
      <c r="L758" s="175" t="s">
        <v>26</v>
      </c>
      <c r="M758" s="98"/>
      <c r="N758" s="120" t="s">
        <v>2612</v>
      </c>
      <c r="O758" s="120"/>
      <c r="P758" s="103" t="s">
        <v>26</v>
      </c>
      <c r="Q758" s="105"/>
      <c r="R758" s="90" t="s">
        <v>715</v>
      </c>
      <c r="S758" s="100" t="s">
        <v>46</v>
      </c>
      <c r="T758" s="100" t="s">
        <v>47</v>
      </c>
      <c r="U758" s="100"/>
      <c r="V758" s="108" t="s">
        <v>2653</v>
      </c>
      <c r="W758" s="121" t="s">
        <v>3338</v>
      </c>
      <c r="X758" s="108"/>
    </row>
    <row r="759" spans="2:58" ht="16.5" customHeight="1" x14ac:dyDescent="0.25">
      <c r="B759" s="169">
        <v>4660</v>
      </c>
      <c r="C759" s="169"/>
      <c r="D759" s="98">
        <v>1</v>
      </c>
      <c r="E759" s="128"/>
      <c r="F759" s="100" t="s">
        <v>2654</v>
      </c>
      <c r="G759" s="100" t="s">
        <v>3494</v>
      </c>
      <c r="H759" s="122" t="s">
        <v>16</v>
      </c>
      <c r="I759" s="100"/>
      <c r="J759" s="171" t="s">
        <v>2655</v>
      </c>
      <c r="K759" s="107" t="s">
        <v>2656</v>
      </c>
      <c r="L759" s="175" t="s">
        <v>26</v>
      </c>
      <c r="M759" s="170"/>
      <c r="N759" s="120" t="s">
        <v>2657</v>
      </c>
      <c r="O759" s="120"/>
      <c r="P759" s="103" t="s">
        <v>26</v>
      </c>
      <c r="Q759" s="105"/>
      <c r="R759" s="90" t="s">
        <v>2553</v>
      </c>
      <c r="S759" s="100" t="s">
        <v>46</v>
      </c>
      <c r="T759" s="100" t="s">
        <v>47</v>
      </c>
      <c r="U759" s="121"/>
      <c r="V759" s="108" t="s">
        <v>2658</v>
      </c>
      <c r="W759" s="121" t="s">
        <v>3547</v>
      </c>
      <c r="X759" s="108"/>
    </row>
    <row r="760" spans="2:58" ht="16.5" customHeight="1" x14ac:dyDescent="0.25">
      <c r="B760" s="169">
        <v>4661</v>
      </c>
      <c r="C760" s="169"/>
      <c r="D760" s="98">
        <v>1</v>
      </c>
      <c r="E760" s="128"/>
      <c r="G760" s="100" t="s">
        <v>3492</v>
      </c>
      <c r="H760" s="124" t="s">
        <v>16</v>
      </c>
      <c r="I760" s="100"/>
      <c r="J760" s="171" t="s">
        <v>2659</v>
      </c>
      <c r="K760" s="107" t="s">
        <v>2660</v>
      </c>
      <c r="L760" s="111" t="s">
        <v>16</v>
      </c>
      <c r="M760" s="112" t="s">
        <v>1092</v>
      </c>
      <c r="N760" s="107" t="s">
        <v>2661</v>
      </c>
      <c r="O760" s="107"/>
      <c r="P760" s="103" t="s">
        <v>26</v>
      </c>
      <c r="Q760" s="105"/>
      <c r="R760" s="90" t="s">
        <v>2194</v>
      </c>
      <c r="S760" s="100" t="s">
        <v>46</v>
      </c>
      <c r="T760" s="100" t="s">
        <v>46</v>
      </c>
      <c r="U760" s="90"/>
      <c r="V760" s="108" t="s">
        <v>2662</v>
      </c>
      <c r="W760" s="99" t="s">
        <v>3327</v>
      </c>
      <c r="X760" s="108"/>
    </row>
    <row r="761" spans="2:58" ht="16.5" customHeight="1" x14ac:dyDescent="0.25">
      <c r="B761" s="123">
        <v>4670</v>
      </c>
      <c r="C761" s="123"/>
      <c r="D761" s="123">
        <v>5</v>
      </c>
      <c r="E761" s="90"/>
      <c r="F761" s="100" t="s">
        <v>2663</v>
      </c>
      <c r="G761" s="100" t="s">
        <v>3492</v>
      </c>
      <c r="H761" s="124" t="s">
        <v>16</v>
      </c>
      <c r="I761" s="100"/>
      <c r="J761" s="116" t="s">
        <v>2664</v>
      </c>
      <c r="K761" s="102" t="s">
        <v>2665</v>
      </c>
      <c r="L761" s="111" t="s">
        <v>16</v>
      </c>
      <c r="M761" s="112" t="s">
        <v>2666</v>
      </c>
      <c r="N761" s="117" t="s">
        <v>2667</v>
      </c>
      <c r="O761" s="117"/>
      <c r="P761" s="118" t="s">
        <v>16</v>
      </c>
      <c r="Q761" s="119" t="s">
        <v>196</v>
      </c>
      <c r="R761" s="90" t="s">
        <v>2668</v>
      </c>
      <c r="S761" s="100" t="s">
        <v>197</v>
      </c>
      <c r="T761" s="120" t="s">
        <v>47</v>
      </c>
      <c r="U761" s="105"/>
      <c r="V761" s="108" t="s">
        <v>1947</v>
      </c>
      <c r="W761" s="121" t="s">
        <v>3879</v>
      </c>
      <c r="X761" s="108"/>
    </row>
    <row r="762" spans="2:58" ht="16.5" customHeight="1" x14ac:dyDescent="0.25">
      <c r="B762" s="169">
        <v>4671</v>
      </c>
      <c r="C762" s="169"/>
      <c r="D762" s="98">
        <v>3</v>
      </c>
      <c r="E762" s="128"/>
      <c r="F762" s="100" t="s">
        <v>2669</v>
      </c>
      <c r="G762" s="100" t="s">
        <v>3494</v>
      </c>
      <c r="H762" s="122" t="s">
        <v>16</v>
      </c>
      <c r="I762" s="100"/>
      <c r="J762" s="171" t="s">
        <v>2670</v>
      </c>
      <c r="K762" s="102" t="s">
        <v>2671</v>
      </c>
      <c r="L762" s="175" t="s">
        <v>26</v>
      </c>
      <c r="M762" s="170"/>
      <c r="N762" s="117" t="s">
        <v>2672</v>
      </c>
      <c r="O762" s="117"/>
      <c r="P762" s="103" t="s">
        <v>26</v>
      </c>
      <c r="Q762" s="105"/>
      <c r="R762" s="90" t="s">
        <v>2553</v>
      </c>
      <c r="S762" s="100" t="s">
        <v>46</v>
      </c>
      <c r="T762" s="100" t="s">
        <v>1274</v>
      </c>
      <c r="U762" s="100"/>
      <c r="V762" s="151" t="s">
        <v>1265</v>
      </c>
      <c r="W762" s="122" t="s">
        <v>3334</v>
      </c>
      <c r="X762" s="151"/>
    </row>
    <row r="763" spans="2:58" ht="16.5" customHeight="1" x14ac:dyDescent="0.25">
      <c r="B763" s="169">
        <v>4672</v>
      </c>
      <c r="C763" s="169"/>
      <c r="D763" s="98"/>
      <c r="E763" s="90" t="s">
        <v>221</v>
      </c>
      <c r="F763" s="100" t="s">
        <v>2678</v>
      </c>
      <c r="G763" s="100" t="s">
        <v>3494</v>
      </c>
      <c r="H763" s="103" t="s">
        <v>26</v>
      </c>
      <c r="I763" s="100"/>
      <c r="J763" s="171" t="s">
        <v>2674</v>
      </c>
      <c r="K763" s="102" t="s">
        <v>40</v>
      </c>
      <c r="L763" s="175"/>
      <c r="M763" s="170"/>
      <c r="N763" s="117"/>
      <c r="O763" s="117"/>
      <c r="P763" s="103" t="s">
        <v>26</v>
      </c>
      <c r="Q763" s="105"/>
      <c r="R763" s="90" t="s">
        <v>2178</v>
      </c>
      <c r="S763" s="100" t="s">
        <v>46</v>
      </c>
      <c r="T763" s="100" t="s">
        <v>778</v>
      </c>
      <c r="U763" s="90"/>
      <c r="V763" s="108" t="s">
        <v>1159</v>
      </c>
      <c r="W763" s="156" t="s">
        <v>3332</v>
      </c>
      <c r="X763" s="108"/>
    </row>
    <row r="764" spans="2:58" ht="16.5" customHeight="1" x14ac:dyDescent="0.25">
      <c r="B764" s="169">
        <v>4672</v>
      </c>
      <c r="C764" s="169"/>
      <c r="D764" s="98">
        <v>1</v>
      </c>
      <c r="E764" s="128"/>
      <c r="F764" s="100" t="s">
        <v>2673</v>
      </c>
      <c r="G764" s="100" t="s">
        <v>3494</v>
      </c>
      <c r="H764" s="103" t="s">
        <v>26</v>
      </c>
      <c r="I764" s="100"/>
      <c r="J764" s="171" t="s">
        <v>2674</v>
      </c>
      <c r="K764" s="102" t="s">
        <v>2675</v>
      </c>
      <c r="L764" s="175" t="s">
        <v>26</v>
      </c>
      <c r="M764" s="170"/>
      <c r="N764" s="117" t="s">
        <v>2676</v>
      </c>
      <c r="O764" s="117"/>
      <c r="P764" s="103" t="s">
        <v>26</v>
      </c>
      <c r="Q764" s="105"/>
      <c r="R764" s="90" t="s">
        <v>2178</v>
      </c>
      <c r="S764" s="100" t="s">
        <v>46</v>
      </c>
      <c r="T764" s="100" t="s">
        <v>778</v>
      </c>
      <c r="U764" s="100"/>
      <c r="V764" s="108" t="s">
        <v>2677</v>
      </c>
      <c r="W764" s="156" t="s">
        <v>3332</v>
      </c>
      <c r="X764" s="108"/>
    </row>
    <row r="765" spans="2:58" ht="16.5" customHeight="1" x14ac:dyDescent="0.25">
      <c r="B765" s="169">
        <v>4676</v>
      </c>
      <c r="C765" s="169"/>
      <c r="D765" s="98"/>
      <c r="E765" s="90" t="s">
        <v>549</v>
      </c>
      <c r="F765" s="100" t="s">
        <v>2683</v>
      </c>
      <c r="G765" s="100" t="s">
        <v>3492</v>
      </c>
      <c r="H765" s="122" t="s">
        <v>16</v>
      </c>
      <c r="I765" s="100"/>
      <c r="J765" s="171" t="s">
        <v>2680</v>
      </c>
      <c r="K765" s="115" t="s">
        <v>2684</v>
      </c>
      <c r="L765" s="175" t="s">
        <v>26</v>
      </c>
      <c r="M765" s="170"/>
      <c r="N765" s="105" t="s">
        <v>146</v>
      </c>
      <c r="O765" s="105"/>
      <c r="P765" s="103" t="s">
        <v>26</v>
      </c>
      <c r="Q765" s="105"/>
      <c r="R765" s="90" t="s">
        <v>715</v>
      </c>
      <c r="S765" s="100" t="s">
        <v>46</v>
      </c>
      <c r="T765" s="100" t="s">
        <v>47</v>
      </c>
      <c r="U765" s="100"/>
      <c r="V765" s="151" t="s">
        <v>2682</v>
      </c>
      <c r="W765" s="156" t="s">
        <v>3332</v>
      </c>
      <c r="X765" s="151"/>
    </row>
    <row r="766" spans="2:58" ht="16.5" customHeight="1" x14ac:dyDescent="0.25">
      <c r="B766" s="169">
        <v>4676</v>
      </c>
      <c r="C766" s="169"/>
      <c r="D766" s="98">
        <v>1</v>
      </c>
      <c r="E766" s="128"/>
      <c r="F766" s="100" t="s">
        <v>2679</v>
      </c>
      <c r="G766" s="100" t="s">
        <v>3492</v>
      </c>
      <c r="H766" s="103" t="s">
        <v>26</v>
      </c>
      <c r="I766" s="100">
        <v>1</v>
      </c>
      <c r="J766" s="171" t="s">
        <v>2680</v>
      </c>
      <c r="K766" s="107" t="s">
        <v>2580</v>
      </c>
      <c r="L766" s="111" t="s">
        <v>16</v>
      </c>
      <c r="M766" s="112" t="s">
        <v>194</v>
      </c>
      <c r="N766" s="120" t="s">
        <v>2681</v>
      </c>
      <c r="O766" s="120"/>
      <c r="P766" s="103" t="s">
        <v>26</v>
      </c>
      <c r="Q766" s="105"/>
      <c r="R766" s="90" t="s">
        <v>715</v>
      </c>
      <c r="S766" s="100" t="s">
        <v>46</v>
      </c>
      <c r="T766" s="100" t="s">
        <v>47</v>
      </c>
      <c r="U766" s="90"/>
      <c r="V766" s="108" t="s">
        <v>2682</v>
      </c>
      <c r="W766" s="121" t="s">
        <v>3338</v>
      </c>
      <c r="X766" s="108"/>
    </row>
    <row r="767" spans="2:58" ht="16.5" customHeight="1" x14ac:dyDescent="0.25">
      <c r="B767" s="123">
        <v>4677</v>
      </c>
      <c r="C767" s="123"/>
      <c r="D767" s="128"/>
      <c r="E767" s="123" t="s">
        <v>221</v>
      </c>
      <c r="F767" s="100" t="s">
        <v>1115</v>
      </c>
      <c r="G767" s="100" t="s">
        <v>3494</v>
      </c>
      <c r="H767" s="124" t="s">
        <v>16</v>
      </c>
      <c r="I767" s="100"/>
      <c r="J767" s="186" t="s">
        <v>1112</v>
      </c>
      <c r="K767" s="102" t="s">
        <v>40</v>
      </c>
      <c r="L767" s="97"/>
      <c r="M767" s="170"/>
      <c r="N767" s="97"/>
      <c r="O767" s="97"/>
      <c r="P767" s="103" t="s">
        <v>26</v>
      </c>
      <c r="Q767" s="105"/>
      <c r="R767" s="90" t="s">
        <v>134</v>
      </c>
      <c r="S767" s="100" t="s">
        <v>46</v>
      </c>
      <c r="T767" s="135" t="s">
        <v>21</v>
      </c>
      <c r="U767" s="156" t="s">
        <v>3332</v>
      </c>
      <c r="V767" s="108" t="s">
        <v>778</v>
      </c>
      <c r="W767" s="108"/>
      <c r="X767" s="108"/>
      <c r="Y767" s="120" t="s">
        <v>3315</v>
      </c>
      <c r="Z767" s="120" t="s">
        <v>3315</v>
      </c>
      <c r="AA767" s="120" t="s">
        <v>3315</v>
      </c>
      <c r="AB767" s="120" t="s">
        <v>3315</v>
      </c>
      <c r="AC767" s="120" t="s">
        <v>3315</v>
      </c>
      <c r="AD767" s="120" t="s">
        <v>3315</v>
      </c>
      <c r="AE767" s="120" t="s">
        <v>3315</v>
      </c>
      <c r="AF767" s="120" t="s">
        <v>3315</v>
      </c>
      <c r="AG767" s="120" t="s">
        <v>3315</v>
      </c>
      <c r="AH767" s="120" t="s">
        <v>3315</v>
      </c>
      <c r="AI767" s="120" t="s">
        <v>3315</v>
      </c>
      <c r="AJ767" s="120" t="s">
        <v>3315</v>
      </c>
      <c r="AK767" s="120"/>
      <c r="AL767" s="120" t="s">
        <v>3315</v>
      </c>
      <c r="AM767" s="120"/>
      <c r="AN767" s="120" t="s">
        <v>3315</v>
      </c>
      <c r="AO767" s="120" t="s">
        <v>3315</v>
      </c>
      <c r="AP767" s="120" t="s">
        <v>3315</v>
      </c>
      <c r="AQ767" s="120" t="s">
        <v>3315</v>
      </c>
      <c r="AR767" s="120" t="s">
        <v>3315</v>
      </c>
      <c r="AS767" s="120" t="s">
        <v>3315</v>
      </c>
      <c r="AT767" s="120" t="s">
        <v>3315</v>
      </c>
      <c r="AU767" s="120" t="s">
        <v>3315</v>
      </c>
      <c r="AV767" s="120" t="s">
        <v>3315</v>
      </c>
      <c r="AW767" s="120" t="s">
        <v>3315</v>
      </c>
      <c r="AX767" s="120" t="s">
        <v>3315</v>
      </c>
      <c r="AY767" s="120" t="s">
        <v>3315</v>
      </c>
      <c r="AZ767" s="120">
        <v>0</v>
      </c>
      <c r="BA767" s="120" t="s">
        <v>3315</v>
      </c>
      <c r="BB767" s="120" t="s">
        <v>3315</v>
      </c>
      <c r="BC767" s="120" t="s">
        <v>3315</v>
      </c>
      <c r="BD767" s="120" t="s">
        <v>3315</v>
      </c>
      <c r="BE767" s="120" t="s">
        <v>3315</v>
      </c>
      <c r="BF767" s="120" t="s">
        <v>3315</v>
      </c>
    </row>
    <row r="768" spans="2:58" ht="16.5" customHeight="1" x14ac:dyDescent="0.25">
      <c r="B768" s="114">
        <v>4695</v>
      </c>
      <c r="C768" s="114">
        <v>43</v>
      </c>
      <c r="D768" s="290">
        <v>1</v>
      </c>
      <c r="E768" s="90"/>
      <c r="F768" s="100" t="s">
        <v>1128</v>
      </c>
      <c r="G768" s="100" t="s">
        <v>3494</v>
      </c>
      <c r="H768" s="103" t="s">
        <v>26</v>
      </c>
      <c r="I768" s="100"/>
      <c r="J768" s="183" t="s">
        <v>1129</v>
      </c>
      <c r="K768" s="113" t="s">
        <v>1130</v>
      </c>
      <c r="L768" s="103" t="s">
        <v>26</v>
      </c>
      <c r="M768" s="115"/>
      <c r="N768" s="120" t="s">
        <v>1131</v>
      </c>
      <c r="O768" s="120"/>
      <c r="P768" s="103" t="s">
        <v>26</v>
      </c>
      <c r="Q768" s="105"/>
      <c r="R768" s="90" t="s">
        <v>134</v>
      </c>
      <c r="S768" s="100" t="s">
        <v>46</v>
      </c>
      <c r="T768" s="155" t="s">
        <v>21</v>
      </c>
      <c r="U768" s="156" t="s">
        <v>3332</v>
      </c>
      <c r="V768" s="177" t="s">
        <v>3621</v>
      </c>
      <c r="W768" s="151"/>
      <c r="X768" s="100"/>
      <c r="Y768" s="120">
        <v>0</v>
      </c>
      <c r="Z768" s="120" t="s">
        <v>3315</v>
      </c>
      <c r="AA768" s="120" t="s">
        <v>3315</v>
      </c>
      <c r="AB768" s="120" t="s">
        <v>3315</v>
      </c>
      <c r="AC768" s="120" t="s">
        <v>3315</v>
      </c>
      <c r="AD768" s="120" t="s">
        <v>3315</v>
      </c>
      <c r="AE768" s="120" t="s">
        <v>3315</v>
      </c>
      <c r="AF768" s="120" t="s">
        <v>3315</v>
      </c>
      <c r="AG768" s="120" t="s">
        <v>3315</v>
      </c>
      <c r="AH768" s="120" t="s">
        <v>3315</v>
      </c>
      <c r="AI768" s="120" t="s">
        <v>3315</v>
      </c>
      <c r="AJ768" s="120" t="s">
        <v>3315</v>
      </c>
      <c r="AK768" s="120"/>
      <c r="AL768" s="120" t="s">
        <v>3315</v>
      </c>
      <c r="AM768" s="120"/>
      <c r="AN768" s="120" t="s">
        <v>3315</v>
      </c>
      <c r="AO768" s="120" t="s">
        <v>3315</v>
      </c>
      <c r="AP768" s="120" t="s">
        <v>3315</v>
      </c>
      <c r="AQ768" s="120" t="s">
        <v>3315</v>
      </c>
      <c r="AR768" s="120" t="s">
        <v>3315</v>
      </c>
      <c r="AS768" s="120" t="s">
        <v>3315</v>
      </c>
      <c r="AT768" s="120" t="s">
        <v>3315</v>
      </c>
      <c r="AU768" s="120" t="s">
        <v>3315</v>
      </c>
      <c r="AV768" s="120" t="s">
        <v>3315</v>
      </c>
      <c r="AW768" s="120" t="s">
        <v>3315</v>
      </c>
      <c r="AX768" s="120" t="s">
        <v>3315</v>
      </c>
      <c r="AY768" s="120" t="s">
        <v>3315</v>
      </c>
      <c r="AZ768" s="120">
        <v>0</v>
      </c>
      <c r="BA768" s="120" t="s">
        <v>3315</v>
      </c>
      <c r="BB768" s="120" t="s">
        <v>3315</v>
      </c>
      <c r="BC768" s="120" t="s">
        <v>3315</v>
      </c>
      <c r="BD768" s="120" t="s">
        <v>3315</v>
      </c>
      <c r="BE768" s="120" t="s">
        <v>3315</v>
      </c>
      <c r="BF768" s="120" t="s">
        <v>3315</v>
      </c>
    </row>
    <row r="769" spans="1:61" ht="16.5" customHeight="1" x14ac:dyDescent="0.25">
      <c r="B769" s="114">
        <v>4695</v>
      </c>
      <c r="C769" s="114">
        <v>43</v>
      </c>
      <c r="D769" s="290"/>
      <c r="E769" s="123" t="s">
        <v>549</v>
      </c>
      <c r="F769" s="100" t="s">
        <v>1128</v>
      </c>
      <c r="G769" s="100" t="s">
        <v>3494</v>
      </c>
      <c r="H769" s="103" t="s">
        <v>26</v>
      </c>
      <c r="I769" s="100"/>
      <c r="J769" s="183" t="s">
        <v>1129</v>
      </c>
      <c r="K769" s="113" t="s">
        <v>3620</v>
      </c>
      <c r="L769" s="103" t="s">
        <v>26</v>
      </c>
      <c r="M769" s="115"/>
      <c r="N769" s="120"/>
      <c r="O769" s="120"/>
      <c r="P769" s="103"/>
      <c r="Q769" s="105"/>
      <c r="R769" s="90" t="s">
        <v>134</v>
      </c>
      <c r="S769" s="100" t="s">
        <v>46</v>
      </c>
      <c r="T769" s="155" t="s">
        <v>21</v>
      </c>
      <c r="U769" s="156" t="s">
        <v>3332</v>
      </c>
      <c r="V769" s="151" t="s">
        <v>3621</v>
      </c>
      <c r="W769" s="151"/>
      <c r="X769" s="100"/>
      <c r="Y769" s="120">
        <v>0</v>
      </c>
      <c r="Z769" s="120" t="s">
        <v>3315</v>
      </c>
      <c r="AA769" s="120" t="s">
        <v>3315</v>
      </c>
      <c r="AB769" s="120" t="s">
        <v>3315</v>
      </c>
      <c r="AC769" s="120" t="s">
        <v>3315</v>
      </c>
      <c r="AD769" s="120" t="s">
        <v>3315</v>
      </c>
      <c r="AE769" s="120" t="s">
        <v>3315</v>
      </c>
      <c r="AF769" s="120" t="s">
        <v>3315</v>
      </c>
      <c r="AG769" s="120" t="s">
        <v>3315</v>
      </c>
      <c r="AH769" s="120" t="s">
        <v>3315</v>
      </c>
      <c r="AI769" s="120" t="s">
        <v>3315</v>
      </c>
      <c r="AJ769" s="120" t="s">
        <v>3315</v>
      </c>
      <c r="AK769" s="120"/>
      <c r="AL769" s="120" t="s">
        <v>3315</v>
      </c>
      <c r="AM769" s="120"/>
      <c r="AN769" s="120" t="s">
        <v>3315</v>
      </c>
      <c r="AO769" s="120" t="s">
        <v>3315</v>
      </c>
      <c r="AP769" s="120" t="s">
        <v>3315</v>
      </c>
      <c r="AQ769" s="120" t="s">
        <v>3315</v>
      </c>
      <c r="AR769" s="120" t="s">
        <v>3315</v>
      </c>
      <c r="AS769" s="120" t="s">
        <v>3315</v>
      </c>
      <c r="AT769" s="120" t="s">
        <v>3315</v>
      </c>
      <c r="AU769" s="120" t="s">
        <v>3315</v>
      </c>
      <c r="AV769" s="120" t="s">
        <v>3315</v>
      </c>
      <c r="AW769" s="120" t="s">
        <v>3315</v>
      </c>
      <c r="AX769" s="120" t="s">
        <v>3315</v>
      </c>
      <c r="AY769" s="120" t="s">
        <v>3315</v>
      </c>
      <c r="AZ769" s="120">
        <v>0</v>
      </c>
      <c r="BA769" s="120" t="s">
        <v>3315</v>
      </c>
      <c r="BB769" s="120" t="s">
        <v>3315</v>
      </c>
      <c r="BC769" s="120" t="s">
        <v>3315</v>
      </c>
      <c r="BD769" s="120" t="s">
        <v>3315</v>
      </c>
      <c r="BE769" s="120" t="s">
        <v>3315</v>
      </c>
      <c r="BF769" s="120" t="s">
        <v>3315</v>
      </c>
    </row>
    <row r="770" spans="1:61" ht="16.5" customHeight="1" x14ac:dyDescent="0.25">
      <c r="B770" s="169">
        <v>4681</v>
      </c>
      <c r="C770" s="169"/>
      <c r="D770" s="98"/>
      <c r="E770" s="105" t="s">
        <v>549</v>
      </c>
      <c r="F770" s="100" t="s">
        <v>2688</v>
      </c>
      <c r="G770" s="100" t="s">
        <v>3494</v>
      </c>
      <c r="H770" s="122" t="s">
        <v>16</v>
      </c>
      <c r="I770" s="100"/>
      <c r="J770" s="171" t="s">
        <v>2689</v>
      </c>
      <c r="K770" s="129" t="s">
        <v>2614</v>
      </c>
      <c r="L770" s="175" t="s">
        <v>26</v>
      </c>
      <c r="M770" s="268"/>
      <c r="N770" s="117" t="s">
        <v>146</v>
      </c>
      <c r="O770" s="117"/>
      <c r="P770" s="103" t="s">
        <v>26</v>
      </c>
      <c r="Q770" s="105"/>
      <c r="R770" s="90" t="s">
        <v>2222</v>
      </c>
      <c r="S770" s="100" t="s">
        <v>2010</v>
      </c>
      <c r="T770" s="100" t="s">
        <v>2010</v>
      </c>
      <c r="U770" s="121" t="s">
        <v>3519</v>
      </c>
      <c r="V770" s="151" t="s">
        <v>1159</v>
      </c>
      <c r="W770" s="121" t="s">
        <v>3778</v>
      </c>
      <c r="X770" s="151"/>
    </row>
    <row r="771" spans="1:61" ht="16.5" customHeight="1" x14ac:dyDescent="0.25">
      <c r="B771" s="169">
        <v>4681</v>
      </c>
      <c r="C771" s="169"/>
      <c r="D771" s="98">
        <v>1</v>
      </c>
      <c r="E771" s="128"/>
      <c r="F771" s="100"/>
      <c r="G771" s="100" t="s">
        <v>3494</v>
      </c>
      <c r="H771" s="124" t="s">
        <v>16</v>
      </c>
      <c r="I771" s="100"/>
      <c r="J771" s="171" t="s">
        <v>2685</v>
      </c>
      <c r="K771" s="114" t="s">
        <v>2686</v>
      </c>
      <c r="L771" s="175" t="s">
        <v>26</v>
      </c>
      <c r="M771" s="268"/>
      <c r="N771" s="120" t="s">
        <v>2687</v>
      </c>
      <c r="O771" s="120"/>
      <c r="P771" s="103" t="s">
        <v>26</v>
      </c>
      <c r="Q771" s="105"/>
      <c r="R771" s="90" t="s">
        <v>2222</v>
      </c>
      <c r="S771" s="100" t="s">
        <v>2010</v>
      </c>
      <c r="T771" s="100" t="s">
        <v>2010</v>
      </c>
      <c r="U771" s="100"/>
      <c r="V771" s="108" t="s">
        <v>1830</v>
      </c>
      <c r="W771" s="121" t="s">
        <v>3330</v>
      </c>
      <c r="X771" s="108"/>
    </row>
    <row r="772" spans="1:61" ht="16.5" customHeight="1" x14ac:dyDescent="0.25">
      <c r="B772" s="169">
        <v>4682</v>
      </c>
      <c r="C772" s="169"/>
      <c r="D772" s="98">
        <v>1</v>
      </c>
      <c r="E772" s="128"/>
      <c r="F772" s="100" t="s">
        <v>2690</v>
      </c>
      <c r="G772" s="100" t="s">
        <v>3494</v>
      </c>
      <c r="H772" s="103" t="s">
        <v>26</v>
      </c>
      <c r="I772" s="100"/>
      <c r="J772" s="171" t="s">
        <v>2691</v>
      </c>
      <c r="K772" s="102" t="s">
        <v>2692</v>
      </c>
      <c r="L772" s="175" t="s">
        <v>26</v>
      </c>
      <c r="M772" s="170"/>
      <c r="N772" s="117" t="s">
        <v>2693</v>
      </c>
      <c r="O772" s="117"/>
      <c r="P772" s="103" t="s">
        <v>26</v>
      </c>
      <c r="Q772" s="105"/>
      <c r="R772" s="90" t="s">
        <v>2178</v>
      </c>
      <c r="S772" s="100" t="s">
        <v>46</v>
      </c>
      <c r="T772" s="120" t="s">
        <v>778</v>
      </c>
      <c r="U772" s="120"/>
      <c r="V772" s="108" t="s">
        <v>2694</v>
      </c>
      <c r="W772" s="156" t="s">
        <v>3332</v>
      </c>
      <c r="X772" s="108"/>
    </row>
    <row r="773" spans="1:61" ht="16.5" customHeight="1" x14ac:dyDescent="0.25">
      <c r="B773" s="169">
        <v>4683</v>
      </c>
      <c r="C773" s="169"/>
      <c r="D773" s="98">
        <v>1</v>
      </c>
      <c r="E773" s="128"/>
      <c r="F773" s="100" t="s">
        <v>1116</v>
      </c>
      <c r="G773" s="100" t="s">
        <v>3494</v>
      </c>
      <c r="H773" s="124" t="s">
        <v>16</v>
      </c>
      <c r="I773" s="100"/>
      <c r="J773" s="171" t="s">
        <v>1117</v>
      </c>
      <c r="K773" s="102" t="s">
        <v>1118</v>
      </c>
      <c r="L773" s="175" t="s">
        <v>26</v>
      </c>
      <c r="M773" s="170"/>
      <c r="N773" s="117" t="s">
        <v>1052</v>
      </c>
      <c r="O773" s="117"/>
      <c r="P773" s="103" t="s">
        <v>26</v>
      </c>
      <c r="Q773" s="105"/>
      <c r="R773" s="90" t="s">
        <v>134</v>
      </c>
      <c r="S773" s="100" t="s">
        <v>46</v>
      </c>
      <c r="T773" s="135" t="s">
        <v>21</v>
      </c>
      <c r="U773" s="156" t="s">
        <v>3332</v>
      </c>
      <c r="V773" s="108" t="s">
        <v>3629</v>
      </c>
      <c r="W773" s="108"/>
      <c r="X773" s="100"/>
      <c r="Y773" s="120">
        <v>0</v>
      </c>
      <c r="Z773" s="120" t="s">
        <v>3315</v>
      </c>
      <c r="AA773" s="120" t="s">
        <v>3315</v>
      </c>
      <c r="AB773" s="120" t="s">
        <v>3315</v>
      </c>
      <c r="AC773" s="120" t="s">
        <v>3315</v>
      </c>
      <c r="AD773" s="120" t="s">
        <v>3315</v>
      </c>
      <c r="AE773" s="120" t="s">
        <v>3315</v>
      </c>
      <c r="AF773" s="120" t="s">
        <v>3315</v>
      </c>
      <c r="AG773" s="120" t="s">
        <v>3315</v>
      </c>
      <c r="AH773" s="120" t="s">
        <v>3315</v>
      </c>
      <c r="AI773" s="120" t="s">
        <v>3315</v>
      </c>
      <c r="AJ773" s="120" t="s">
        <v>3315</v>
      </c>
      <c r="AK773" s="120"/>
      <c r="AL773" s="120" t="s">
        <v>3315</v>
      </c>
      <c r="AM773" s="120"/>
      <c r="AN773" s="120" t="s">
        <v>3315</v>
      </c>
      <c r="AO773" s="120" t="s">
        <v>3315</v>
      </c>
      <c r="AP773" s="120" t="s">
        <v>3315</v>
      </c>
      <c r="AQ773" s="120" t="s">
        <v>3315</v>
      </c>
      <c r="AR773" s="120" t="s">
        <v>3315</v>
      </c>
      <c r="AS773" s="120" t="s">
        <v>3315</v>
      </c>
      <c r="AT773" s="120" t="s">
        <v>3315</v>
      </c>
      <c r="AU773" s="120" t="s">
        <v>3315</v>
      </c>
      <c r="AV773" s="120" t="s">
        <v>3315</v>
      </c>
      <c r="AW773" s="120" t="s">
        <v>3315</v>
      </c>
      <c r="AX773" s="120" t="s">
        <v>3315</v>
      </c>
      <c r="AY773" s="120" t="s">
        <v>3315</v>
      </c>
      <c r="AZ773" s="120">
        <v>1</v>
      </c>
      <c r="BA773" s="120" t="s">
        <v>3315</v>
      </c>
      <c r="BB773" s="120">
        <v>0</v>
      </c>
      <c r="BC773" s="120" t="s">
        <v>3315</v>
      </c>
      <c r="BD773" s="120" t="s">
        <v>3315</v>
      </c>
      <c r="BE773" s="120" t="s">
        <v>3315</v>
      </c>
      <c r="BF773" s="120" t="s">
        <v>3315</v>
      </c>
    </row>
    <row r="774" spans="1:61" ht="16.5" customHeight="1" x14ac:dyDescent="0.25">
      <c r="B774" s="169">
        <v>4683</v>
      </c>
      <c r="C774" s="169"/>
      <c r="D774" s="98"/>
      <c r="E774" s="123" t="s">
        <v>221</v>
      </c>
      <c r="F774" s="100"/>
      <c r="G774" s="100"/>
      <c r="H774" s="103" t="s">
        <v>26</v>
      </c>
      <c r="I774" s="100"/>
      <c r="J774" s="171" t="s">
        <v>1117</v>
      </c>
      <c r="K774" s="102"/>
      <c r="L774" s="175" t="s">
        <v>26</v>
      </c>
      <c r="M774" s="170"/>
      <c r="N774" s="117"/>
      <c r="O774" s="117"/>
      <c r="P774" s="103"/>
      <c r="Q774" s="105"/>
      <c r="R774" s="90" t="s">
        <v>134</v>
      </c>
      <c r="S774" s="100" t="s">
        <v>46</v>
      </c>
      <c r="T774" s="135" t="s">
        <v>21</v>
      </c>
      <c r="U774" s="156" t="s">
        <v>3332</v>
      </c>
      <c r="V774" s="151" t="s">
        <v>3685</v>
      </c>
      <c r="W774" s="108"/>
      <c r="X774" s="100"/>
      <c r="Y774" s="120">
        <v>0</v>
      </c>
      <c r="Z774" s="120" t="s">
        <v>3315</v>
      </c>
      <c r="AA774" s="120" t="s">
        <v>3315</v>
      </c>
      <c r="AB774" s="120" t="s">
        <v>3315</v>
      </c>
      <c r="AC774" s="120" t="s">
        <v>3315</v>
      </c>
      <c r="AD774" s="120" t="s">
        <v>3315</v>
      </c>
      <c r="AE774" s="120" t="s">
        <v>3315</v>
      </c>
      <c r="AF774" s="120" t="s">
        <v>3315</v>
      </c>
      <c r="AG774" s="120" t="s">
        <v>3315</v>
      </c>
      <c r="AH774" s="120" t="s">
        <v>3315</v>
      </c>
      <c r="AI774" s="120" t="s">
        <v>3315</v>
      </c>
      <c r="AJ774" s="120" t="s">
        <v>3315</v>
      </c>
      <c r="AK774" s="120"/>
      <c r="AL774" s="120" t="s">
        <v>3315</v>
      </c>
      <c r="AM774" s="120"/>
      <c r="AN774" s="120" t="s">
        <v>3315</v>
      </c>
      <c r="AO774" s="120" t="s">
        <v>3315</v>
      </c>
      <c r="AP774" s="120" t="s">
        <v>3315</v>
      </c>
      <c r="AQ774" s="120" t="s">
        <v>3315</v>
      </c>
      <c r="AR774" s="120" t="s">
        <v>3315</v>
      </c>
      <c r="AS774" s="120" t="s">
        <v>3315</v>
      </c>
      <c r="AT774" s="120" t="s">
        <v>3315</v>
      </c>
      <c r="AU774" s="120" t="s">
        <v>3315</v>
      </c>
      <c r="AV774" s="120" t="s">
        <v>3315</v>
      </c>
      <c r="AW774" s="120" t="s">
        <v>3315</v>
      </c>
      <c r="AX774" s="120" t="s">
        <v>3315</v>
      </c>
      <c r="AY774" s="120" t="s">
        <v>3315</v>
      </c>
      <c r="AZ774" s="120">
        <v>0</v>
      </c>
      <c r="BA774" s="120" t="s">
        <v>3315</v>
      </c>
      <c r="BB774" s="120">
        <v>0</v>
      </c>
      <c r="BC774" s="120"/>
      <c r="BD774" s="120"/>
      <c r="BE774" s="120"/>
      <c r="BF774" s="120"/>
    </row>
    <row r="775" spans="1:61" customFormat="1" ht="14.25" hidden="1" customHeight="1" x14ac:dyDescent="0.35">
      <c r="A775" s="58"/>
      <c r="B775" s="24">
        <v>4686</v>
      </c>
      <c r="C775" s="26">
        <v>44</v>
      </c>
      <c r="D775" s="15">
        <v>2</v>
      </c>
      <c r="E775" s="19"/>
      <c r="F775" s="8" t="s">
        <v>1119</v>
      </c>
      <c r="G775" s="8" t="s">
        <v>3492</v>
      </c>
      <c r="H775" s="33" t="s">
        <v>16</v>
      </c>
      <c r="I775" s="59"/>
      <c r="J775" s="73" t="s">
        <v>1120</v>
      </c>
      <c r="K775" s="10" t="s">
        <v>1121</v>
      </c>
      <c r="L775" s="13" t="s">
        <v>16</v>
      </c>
      <c r="M775" s="14" t="s">
        <v>3456</v>
      </c>
      <c r="N775" s="19" t="s">
        <v>939</v>
      </c>
      <c r="O775" s="55" t="s">
        <v>21</v>
      </c>
      <c r="P775" s="16" t="s">
        <v>26</v>
      </c>
      <c r="Q775" s="23"/>
      <c r="R775" s="22" t="s">
        <v>527</v>
      </c>
      <c r="S775" s="8" t="s">
        <v>46</v>
      </c>
      <c r="T775" s="39" t="s">
        <v>21</v>
      </c>
      <c r="U775" s="44" t="s">
        <v>3327</v>
      </c>
      <c r="V775" s="38" t="s">
        <v>778</v>
      </c>
      <c r="W775" s="35"/>
      <c r="X775" s="8"/>
      <c r="Y775" s="19" t="s">
        <v>3315</v>
      </c>
      <c r="Z775" s="19" t="s">
        <v>3315</v>
      </c>
      <c r="AA775" s="19" t="s">
        <v>3315</v>
      </c>
      <c r="AB775" s="19" t="s">
        <v>3315</v>
      </c>
      <c r="AC775" s="19" t="s">
        <v>3315</v>
      </c>
      <c r="AD775" s="19" t="s">
        <v>3315</v>
      </c>
      <c r="AE775" s="19" t="s">
        <v>3315</v>
      </c>
      <c r="AF775" s="19" t="s">
        <v>3315</v>
      </c>
      <c r="AG775" s="19" t="s">
        <v>3315</v>
      </c>
      <c r="AH775" s="19" t="s">
        <v>3315</v>
      </c>
      <c r="AI775" s="19" t="s">
        <v>3315</v>
      </c>
      <c r="AJ775" s="19" t="s">
        <v>3315</v>
      </c>
      <c r="AK775" s="19"/>
      <c r="AL775" s="19" t="s">
        <v>3315</v>
      </c>
      <c r="AM775" s="65"/>
      <c r="AN775" s="19" t="s">
        <v>3315</v>
      </c>
      <c r="AO775" s="19" t="s">
        <v>3315</v>
      </c>
      <c r="AP775" s="19" t="s">
        <v>3315</v>
      </c>
      <c r="AQ775" s="19" t="s">
        <v>3315</v>
      </c>
      <c r="AR775" s="19" t="s">
        <v>3315</v>
      </c>
      <c r="AS775" s="19" t="s">
        <v>3315</v>
      </c>
      <c r="AT775" s="19" t="s">
        <v>3315</v>
      </c>
      <c r="AU775" s="19" t="s">
        <v>3315</v>
      </c>
      <c r="AV775" s="19" t="s">
        <v>3315</v>
      </c>
      <c r="AW775" s="19" t="s">
        <v>3315</v>
      </c>
      <c r="AX775" s="19" t="s">
        <v>3315</v>
      </c>
      <c r="AY775" s="19" t="s">
        <v>3315</v>
      </c>
      <c r="AZ775" s="19">
        <v>1</v>
      </c>
      <c r="BA775" s="19" t="s">
        <v>3315</v>
      </c>
      <c r="BB775" s="19" t="s">
        <v>3315</v>
      </c>
      <c r="BC775" s="19" t="s">
        <v>3315</v>
      </c>
      <c r="BD775" s="19" t="s">
        <v>3315</v>
      </c>
      <c r="BE775" s="19" t="s">
        <v>3315</v>
      </c>
      <c r="BF775" s="19" t="s">
        <v>3315</v>
      </c>
    </row>
    <row r="776" spans="1:61" ht="16.5" customHeight="1" x14ac:dyDescent="0.25">
      <c r="B776" s="123">
        <v>2394</v>
      </c>
      <c r="C776" s="123">
        <v>45</v>
      </c>
      <c r="D776" s="123">
        <v>4</v>
      </c>
      <c r="E776" s="90"/>
      <c r="F776" s="100" t="s">
        <v>347</v>
      </c>
      <c r="G776" s="100" t="s">
        <v>3492</v>
      </c>
      <c r="H776" s="124" t="s">
        <v>16</v>
      </c>
      <c r="I776" s="100">
        <v>1</v>
      </c>
      <c r="J776" s="116" t="s">
        <v>348</v>
      </c>
      <c r="K776" s="102" t="s">
        <v>349</v>
      </c>
      <c r="L776" s="111" t="s">
        <v>16</v>
      </c>
      <c r="M776" s="112" t="s">
        <v>350</v>
      </c>
      <c r="N776" s="120" t="s">
        <v>351</v>
      </c>
      <c r="O776" s="120"/>
      <c r="P776" s="118" t="s">
        <v>16</v>
      </c>
      <c r="Q776" s="119" t="s">
        <v>3451</v>
      </c>
      <c r="R776" s="90" t="s">
        <v>27</v>
      </c>
      <c r="S776" s="100" t="s">
        <v>28</v>
      </c>
      <c r="T776" s="135" t="s">
        <v>21</v>
      </c>
      <c r="U776" s="99" t="s">
        <v>3326</v>
      </c>
      <c r="V776" s="108" t="s">
        <v>171</v>
      </c>
      <c r="W776" s="108"/>
      <c r="X776" s="100"/>
      <c r="Y776" s="120">
        <v>1</v>
      </c>
      <c r="Z776" s="120" t="s">
        <v>3315</v>
      </c>
      <c r="AA776" s="120" t="s">
        <v>3315</v>
      </c>
      <c r="AB776" s="120" t="s">
        <v>3315</v>
      </c>
      <c r="AC776" s="120" t="s">
        <v>3315</v>
      </c>
      <c r="AD776" s="120" t="s">
        <v>3315</v>
      </c>
      <c r="AE776" s="120" t="s">
        <v>3315</v>
      </c>
      <c r="AF776" s="120" t="s">
        <v>3315</v>
      </c>
      <c r="AG776" s="120" t="s">
        <v>3315</v>
      </c>
      <c r="AH776" s="120" t="s">
        <v>3315</v>
      </c>
      <c r="AI776" s="120" t="s">
        <v>3315</v>
      </c>
      <c r="AJ776" s="120" t="s">
        <v>3315</v>
      </c>
      <c r="AK776" s="120"/>
      <c r="AL776" s="120" t="s">
        <v>3315</v>
      </c>
      <c r="AM776" s="120"/>
      <c r="AN776" s="120" t="s">
        <v>3315</v>
      </c>
      <c r="AO776" s="120" t="s">
        <v>3315</v>
      </c>
      <c r="AP776" s="120" t="s">
        <v>3315</v>
      </c>
      <c r="AQ776" s="120" t="s">
        <v>3315</v>
      </c>
      <c r="AR776" s="120" t="s">
        <v>3315</v>
      </c>
      <c r="AS776" s="120" t="s">
        <v>3315</v>
      </c>
      <c r="AT776" s="120" t="s">
        <v>3315</v>
      </c>
      <c r="AU776" s="120" t="s">
        <v>3315</v>
      </c>
      <c r="AV776" s="120" t="s">
        <v>3315</v>
      </c>
      <c r="AW776" s="120" t="s">
        <v>3315</v>
      </c>
      <c r="AX776" s="120" t="s">
        <v>3315</v>
      </c>
      <c r="AY776" s="120" t="s">
        <v>3315</v>
      </c>
      <c r="AZ776" s="120" t="s">
        <v>3315</v>
      </c>
      <c r="BA776" s="120" t="s">
        <v>3315</v>
      </c>
      <c r="BB776" s="120" t="s">
        <v>3315</v>
      </c>
      <c r="BC776" s="120" t="s">
        <v>3315</v>
      </c>
      <c r="BD776" s="120" t="s">
        <v>3315</v>
      </c>
      <c r="BE776" s="120" t="s">
        <v>3315</v>
      </c>
      <c r="BF776" s="120" t="s">
        <v>3315</v>
      </c>
      <c r="BI776" s="120" t="s">
        <v>3346</v>
      </c>
    </row>
    <row r="777" spans="1:61" ht="16.5" customHeight="1" x14ac:dyDescent="0.25">
      <c r="B777" s="228">
        <v>4690</v>
      </c>
      <c r="C777" s="228" t="s">
        <v>3427</v>
      </c>
      <c r="D777" s="226"/>
      <c r="E777" s="226" t="s">
        <v>189</v>
      </c>
      <c r="F777" s="226"/>
      <c r="G777" s="226" t="s">
        <v>3494</v>
      </c>
      <c r="H777" s="204" t="s">
        <v>16</v>
      </c>
      <c r="I777" s="226" t="s">
        <v>3427</v>
      </c>
      <c r="J777" s="291" t="s">
        <v>1124</v>
      </c>
      <c r="K777" s="102" t="s">
        <v>40</v>
      </c>
      <c r="L777" s="97"/>
      <c r="M777" s="170"/>
      <c r="N777" s="97"/>
      <c r="O777" s="97"/>
      <c r="P777" s="103" t="s">
        <v>26</v>
      </c>
      <c r="Q777" s="105"/>
      <c r="R777" s="90" t="s">
        <v>680</v>
      </c>
      <c r="S777" s="100" t="s">
        <v>46</v>
      </c>
      <c r="T777" s="155" t="s">
        <v>21</v>
      </c>
      <c r="U777" s="156" t="s">
        <v>3332</v>
      </c>
      <c r="V777" s="108" t="s">
        <v>605</v>
      </c>
      <c r="W777" s="108"/>
      <c r="X777" s="108"/>
      <c r="Y777" s="120" t="s">
        <v>3315</v>
      </c>
      <c r="Z777" s="120" t="s">
        <v>3315</v>
      </c>
      <c r="AA777" s="120" t="s">
        <v>3315</v>
      </c>
      <c r="AB777" s="120" t="s">
        <v>3315</v>
      </c>
      <c r="AC777" s="120" t="s">
        <v>3315</v>
      </c>
      <c r="AD777" s="120" t="s">
        <v>3315</v>
      </c>
      <c r="AE777" s="120" t="s">
        <v>3315</v>
      </c>
      <c r="AF777" s="120" t="s">
        <v>3315</v>
      </c>
      <c r="AG777" s="120" t="s">
        <v>3315</v>
      </c>
      <c r="AH777" s="120" t="s">
        <v>3315</v>
      </c>
      <c r="AI777" s="120" t="s">
        <v>3315</v>
      </c>
      <c r="AJ777" s="120" t="s">
        <v>3315</v>
      </c>
      <c r="AK777" s="120"/>
      <c r="AL777" s="120" t="s">
        <v>3315</v>
      </c>
      <c r="AM777" s="120"/>
      <c r="AN777" s="120" t="s">
        <v>3315</v>
      </c>
      <c r="AO777" s="120" t="s">
        <v>3315</v>
      </c>
      <c r="AP777" s="120" t="s">
        <v>3315</v>
      </c>
      <c r="AQ777" s="120" t="s">
        <v>3315</v>
      </c>
      <c r="AR777" s="120" t="s">
        <v>3315</v>
      </c>
      <c r="AS777" s="120" t="s">
        <v>3315</v>
      </c>
      <c r="AT777" s="120" t="s">
        <v>3315</v>
      </c>
      <c r="AU777" s="120" t="s">
        <v>3315</v>
      </c>
      <c r="AV777" s="120" t="s">
        <v>3315</v>
      </c>
      <c r="AW777" s="120" t="s">
        <v>3315</v>
      </c>
      <c r="AX777" s="120" t="s">
        <v>3315</v>
      </c>
      <c r="AY777" s="120" t="s">
        <v>3315</v>
      </c>
      <c r="AZ777" s="120" t="s">
        <v>3315</v>
      </c>
      <c r="BA777" s="120" t="s">
        <v>3315</v>
      </c>
      <c r="BB777" s="120" t="s">
        <v>3315</v>
      </c>
      <c r="BC777" s="120" t="s">
        <v>3315</v>
      </c>
      <c r="BD777" s="120" t="s">
        <v>3315</v>
      </c>
      <c r="BE777" s="120" t="s">
        <v>3315</v>
      </c>
      <c r="BF777" s="120" t="s">
        <v>3315</v>
      </c>
    </row>
    <row r="778" spans="1:61" ht="16.5" customHeight="1" x14ac:dyDescent="0.25">
      <c r="B778" s="169">
        <v>4691</v>
      </c>
      <c r="C778" s="207"/>
      <c r="D778" s="106" t="s">
        <v>248</v>
      </c>
      <c r="F778" s="100" t="s">
        <v>2695</v>
      </c>
      <c r="G778" s="100" t="s">
        <v>3494</v>
      </c>
      <c r="H778" s="122" t="s">
        <v>16</v>
      </c>
      <c r="I778" s="100"/>
      <c r="J778" s="171" t="s">
        <v>2696</v>
      </c>
      <c r="K778" s="114" t="s">
        <v>2697</v>
      </c>
      <c r="L778" s="175" t="s">
        <v>26</v>
      </c>
      <c r="M778" s="268"/>
      <c r="N778" s="120" t="s">
        <v>2698</v>
      </c>
      <c r="O778" s="120"/>
      <c r="P778" s="103" t="s">
        <v>26</v>
      </c>
      <c r="Q778" s="105"/>
      <c r="R778" s="90" t="s">
        <v>2222</v>
      </c>
      <c r="S778" s="100" t="s">
        <v>1173</v>
      </c>
      <c r="T778" s="100" t="s">
        <v>1173</v>
      </c>
      <c r="V778" s="108" t="s">
        <v>3768</v>
      </c>
      <c r="W778" s="121" t="s">
        <v>3544</v>
      </c>
      <c r="X778" s="100" t="s">
        <v>3598</v>
      </c>
      <c r="Z778" s="120" t="s">
        <v>3517</v>
      </c>
    </row>
    <row r="779" spans="1:61" ht="16.5" customHeight="1" x14ac:dyDescent="0.25">
      <c r="B779" s="169">
        <v>4694</v>
      </c>
      <c r="C779" s="169"/>
      <c r="D779" s="106">
        <v>1</v>
      </c>
      <c r="F779" s="100"/>
      <c r="G779" s="100" t="s">
        <v>3494</v>
      </c>
      <c r="H779" s="124" t="s">
        <v>16</v>
      </c>
      <c r="I779" s="100"/>
      <c r="J779" s="171" t="s">
        <v>1125</v>
      </c>
      <c r="K779" s="102" t="s">
        <v>1126</v>
      </c>
      <c r="L779" s="111" t="s">
        <v>16</v>
      </c>
      <c r="M779" s="112" t="s">
        <v>932</v>
      </c>
      <c r="N779" s="120" t="s">
        <v>1127</v>
      </c>
      <c r="O779" s="120"/>
      <c r="P779" s="103" t="s">
        <v>26</v>
      </c>
      <c r="Q779" s="105"/>
      <c r="R779" s="90" t="s">
        <v>134</v>
      </c>
      <c r="S779" s="100" t="s">
        <v>46</v>
      </c>
      <c r="T779" s="155" t="s">
        <v>21</v>
      </c>
      <c r="U779" s="156" t="s">
        <v>3332</v>
      </c>
      <c r="V779" s="108" t="s">
        <v>831</v>
      </c>
      <c r="W779" s="108"/>
      <c r="X779" s="100"/>
      <c r="Y779" s="120" t="s">
        <v>3315</v>
      </c>
      <c r="Z779" s="120">
        <v>0</v>
      </c>
      <c r="AA779" s="120" t="s">
        <v>3315</v>
      </c>
      <c r="AB779" s="120" t="s">
        <v>3315</v>
      </c>
      <c r="AC779" s="120" t="s">
        <v>3315</v>
      </c>
      <c r="AD779" s="120" t="s">
        <v>3315</v>
      </c>
      <c r="AE779" s="120" t="s">
        <v>3315</v>
      </c>
      <c r="AF779" s="120" t="s">
        <v>3315</v>
      </c>
      <c r="AG779" s="120" t="s">
        <v>3315</v>
      </c>
      <c r="AH779" s="120" t="s">
        <v>3315</v>
      </c>
      <c r="AI779" s="120" t="s">
        <v>3315</v>
      </c>
      <c r="AJ779" s="120" t="s">
        <v>3315</v>
      </c>
      <c r="AK779" s="120"/>
      <c r="AL779" s="120" t="s">
        <v>3315</v>
      </c>
      <c r="AM779" s="120"/>
      <c r="AN779" s="120" t="s">
        <v>3315</v>
      </c>
      <c r="AO779" s="120" t="s">
        <v>3315</v>
      </c>
      <c r="AP779" s="120" t="s">
        <v>3315</v>
      </c>
      <c r="AQ779" s="120" t="s">
        <v>3315</v>
      </c>
      <c r="AR779" s="120" t="s">
        <v>3315</v>
      </c>
      <c r="AS779" s="120" t="s">
        <v>3315</v>
      </c>
      <c r="AT779" s="120" t="s">
        <v>3315</v>
      </c>
      <c r="AU779" s="120" t="s">
        <v>3315</v>
      </c>
      <c r="AV779" s="120" t="s">
        <v>3315</v>
      </c>
      <c r="AW779" s="120" t="s">
        <v>3315</v>
      </c>
      <c r="AX779" s="120" t="s">
        <v>3315</v>
      </c>
      <c r="AY779" s="120" t="s">
        <v>3315</v>
      </c>
      <c r="AZ779" s="120">
        <v>0</v>
      </c>
      <c r="BA779" s="120" t="s">
        <v>3315</v>
      </c>
      <c r="BB779" s="120" t="s">
        <v>3315</v>
      </c>
      <c r="BC779" s="120" t="s">
        <v>3315</v>
      </c>
      <c r="BD779" s="120" t="s">
        <v>3315</v>
      </c>
      <c r="BE779" s="120" t="s">
        <v>3315</v>
      </c>
      <c r="BF779" s="120" t="s">
        <v>3315</v>
      </c>
    </row>
    <row r="780" spans="1:61" ht="16.5" customHeight="1" x14ac:dyDescent="0.25">
      <c r="B780" s="123">
        <v>2299</v>
      </c>
      <c r="C780" s="123">
        <v>46</v>
      </c>
      <c r="D780" s="123">
        <v>2</v>
      </c>
      <c r="E780" s="90"/>
      <c r="F780" s="100" t="s">
        <v>300</v>
      </c>
      <c r="G780" s="100" t="s">
        <v>3492</v>
      </c>
      <c r="H780" s="124" t="s">
        <v>16</v>
      </c>
      <c r="I780" s="100"/>
      <c r="J780" s="116" t="s">
        <v>301</v>
      </c>
      <c r="K780" s="123" t="s">
        <v>302</v>
      </c>
      <c r="L780" s="111" t="s">
        <v>16</v>
      </c>
      <c r="M780" s="112" t="s">
        <v>303</v>
      </c>
      <c r="N780" s="169" t="s">
        <v>304</v>
      </c>
      <c r="O780" s="169"/>
      <c r="P780" s="118" t="s">
        <v>16</v>
      </c>
      <c r="Q780" s="119" t="s">
        <v>3461</v>
      </c>
      <c r="R780" s="90" t="s">
        <v>35</v>
      </c>
      <c r="S780" s="100" t="s">
        <v>28</v>
      </c>
      <c r="T780" s="135" t="s">
        <v>21</v>
      </c>
      <c r="U780" s="99" t="s">
        <v>3428</v>
      </c>
      <c r="V780" s="108" t="s">
        <v>3347</v>
      </c>
      <c r="W780" s="108"/>
      <c r="X780" s="100"/>
      <c r="Y780" s="120">
        <v>1</v>
      </c>
      <c r="Z780" s="120">
        <v>0</v>
      </c>
      <c r="AA780" s="120">
        <v>1</v>
      </c>
      <c r="AB780" s="120">
        <v>1</v>
      </c>
      <c r="AC780" s="120" t="s">
        <v>3315</v>
      </c>
      <c r="AD780" s="120" t="s">
        <v>3315</v>
      </c>
      <c r="AE780" s="120" t="s">
        <v>3315</v>
      </c>
      <c r="AF780" s="120" t="s">
        <v>3315</v>
      </c>
      <c r="AG780" s="120" t="s">
        <v>3315</v>
      </c>
      <c r="AH780" s="120" t="s">
        <v>3315</v>
      </c>
      <c r="AI780" s="120" t="s">
        <v>3315</v>
      </c>
      <c r="AJ780" s="120" t="s">
        <v>3315</v>
      </c>
      <c r="AK780" s="120"/>
      <c r="AL780" s="120" t="s">
        <v>3315</v>
      </c>
      <c r="AM780" s="120"/>
      <c r="AN780" s="120" t="s">
        <v>3315</v>
      </c>
      <c r="AO780" s="120" t="s">
        <v>3315</v>
      </c>
      <c r="AP780" s="120" t="s">
        <v>3315</v>
      </c>
      <c r="AQ780" s="120" t="s">
        <v>3315</v>
      </c>
      <c r="AR780" s="120">
        <v>1</v>
      </c>
      <c r="AS780" s="120" t="s">
        <v>3315</v>
      </c>
      <c r="AT780" s="120" t="s">
        <v>3315</v>
      </c>
      <c r="AU780" s="120" t="s">
        <v>3315</v>
      </c>
      <c r="AV780" s="120" t="s">
        <v>3315</v>
      </c>
      <c r="AW780" s="120" t="s">
        <v>3315</v>
      </c>
      <c r="AX780" s="120" t="s">
        <v>3315</v>
      </c>
      <c r="AY780" s="120" t="s">
        <v>3315</v>
      </c>
      <c r="AZ780" s="120" t="s">
        <v>3315</v>
      </c>
      <c r="BA780" s="120" t="s">
        <v>3315</v>
      </c>
      <c r="BB780" s="120" t="s">
        <v>3315</v>
      </c>
      <c r="BC780" s="120" t="s">
        <v>3315</v>
      </c>
      <c r="BD780" s="120" t="s">
        <v>3315</v>
      </c>
      <c r="BE780" s="120" t="s">
        <v>3315</v>
      </c>
      <c r="BF780" s="120" t="s">
        <v>3315</v>
      </c>
    </row>
    <row r="781" spans="1:61" ht="16.5" customHeight="1" x14ac:dyDescent="0.25">
      <c r="B781" s="169">
        <v>4697</v>
      </c>
      <c r="C781" s="169"/>
      <c r="D781" s="98">
        <v>1</v>
      </c>
      <c r="E781" s="128"/>
      <c r="F781" s="100" t="s">
        <v>1132</v>
      </c>
      <c r="G781" s="100" t="s">
        <v>3494</v>
      </c>
      <c r="H781" s="124" t="s">
        <v>16</v>
      </c>
      <c r="I781" s="100"/>
      <c r="J781" s="171" t="s">
        <v>1133</v>
      </c>
      <c r="K781" s="113" t="s">
        <v>1134</v>
      </c>
      <c r="L781" s="111" t="s">
        <v>16</v>
      </c>
      <c r="M781" s="112" t="s">
        <v>1135</v>
      </c>
      <c r="N781" s="120" t="s">
        <v>1136</v>
      </c>
      <c r="O781" s="120"/>
      <c r="P781" s="103" t="s">
        <v>26</v>
      </c>
      <c r="Q781" s="105"/>
      <c r="R781" s="90" t="s">
        <v>527</v>
      </c>
      <c r="S781" s="100" t="s">
        <v>46</v>
      </c>
      <c r="T781" s="155" t="s">
        <v>21</v>
      </c>
      <c r="U781" s="156" t="s">
        <v>3328</v>
      </c>
      <c r="V781" s="108" t="s">
        <v>831</v>
      </c>
      <c r="W781" s="108"/>
      <c r="X781" s="100"/>
      <c r="Y781" s="120" t="s">
        <v>3315</v>
      </c>
      <c r="Z781" s="120">
        <v>0</v>
      </c>
      <c r="AA781" s="120" t="s">
        <v>3315</v>
      </c>
      <c r="AB781" s="120" t="s">
        <v>3315</v>
      </c>
      <c r="AC781" s="120" t="s">
        <v>3315</v>
      </c>
      <c r="AD781" s="120" t="s">
        <v>3315</v>
      </c>
      <c r="AE781" s="120" t="s">
        <v>3315</v>
      </c>
      <c r="AF781" s="120" t="s">
        <v>3315</v>
      </c>
      <c r="AG781" s="120" t="s">
        <v>3315</v>
      </c>
      <c r="AH781" s="120" t="s">
        <v>3315</v>
      </c>
      <c r="AI781" s="120" t="s">
        <v>3315</v>
      </c>
      <c r="AJ781" s="120" t="s">
        <v>3315</v>
      </c>
      <c r="AK781" s="120"/>
      <c r="AL781" s="120" t="s">
        <v>3315</v>
      </c>
      <c r="AM781" s="120"/>
      <c r="AN781" s="120" t="s">
        <v>3315</v>
      </c>
      <c r="AO781" s="120" t="s">
        <v>3315</v>
      </c>
      <c r="AP781" s="120" t="s">
        <v>3315</v>
      </c>
      <c r="AQ781" s="120" t="s">
        <v>3315</v>
      </c>
      <c r="AR781" s="120" t="s">
        <v>3315</v>
      </c>
      <c r="AS781" s="120" t="s">
        <v>3315</v>
      </c>
      <c r="AT781" s="120" t="s">
        <v>3315</v>
      </c>
      <c r="AU781" s="120" t="s">
        <v>3315</v>
      </c>
      <c r="AV781" s="120" t="s">
        <v>3315</v>
      </c>
      <c r="AW781" s="120" t="s">
        <v>3315</v>
      </c>
      <c r="AX781" s="120" t="s">
        <v>3315</v>
      </c>
      <c r="AY781" s="120" t="s">
        <v>3315</v>
      </c>
      <c r="AZ781" s="120">
        <v>0</v>
      </c>
      <c r="BA781" s="120" t="s">
        <v>3315</v>
      </c>
      <c r="BB781" s="120" t="s">
        <v>3315</v>
      </c>
      <c r="BC781" s="120" t="s">
        <v>3315</v>
      </c>
      <c r="BD781" s="120" t="s">
        <v>3315</v>
      </c>
      <c r="BE781" s="120" t="s">
        <v>3315</v>
      </c>
      <c r="BF781" s="120" t="s">
        <v>3315</v>
      </c>
    </row>
    <row r="782" spans="1:61" ht="16.5" customHeight="1" x14ac:dyDescent="0.25">
      <c r="B782" s="123">
        <v>4569</v>
      </c>
      <c r="C782" s="123">
        <v>47</v>
      </c>
      <c r="D782" s="123">
        <v>3</v>
      </c>
      <c r="E782" s="90"/>
      <c r="F782" s="100" t="s">
        <v>1059</v>
      </c>
      <c r="G782" s="100" t="s">
        <v>3494</v>
      </c>
      <c r="H782" s="124" t="s">
        <v>16</v>
      </c>
      <c r="I782" s="100"/>
      <c r="J782" s="186" t="s">
        <v>1060</v>
      </c>
      <c r="K782" s="107" t="s">
        <v>17</v>
      </c>
      <c r="L782" s="111" t="s">
        <v>16</v>
      </c>
      <c r="M782" s="112" t="s">
        <v>1061</v>
      </c>
      <c r="N782" s="120" t="s">
        <v>919</v>
      </c>
      <c r="O782" s="120"/>
      <c r="P782" s="103" t="s">
        <v>26</v>
      </c>
      <c r="Q782" s="105"/>
      <c r="R782" s="90" t="s">
        <v>527</v>
      </c>
      <c r="S782" s="100" t="s">
        <v>46</v>
      </c>
      <c r="T782" s="135" t="s">
        <v>21</v>
      </c>
      <c r="U782" s="99" t="s">
        <v>3327</v>
      </c>
      <c r="V782" s="108" t="s">
        <v>726</v>
      </c>
      <c r="W782" s="108"/>
      <c r="X782" s="100"/>
      <c r="Y782" s="120">
        <v>1</v>
      </c>
      <c r="Z782" s="120">
        <v>0</v>
      </c>
      <c r="AA782" s="120" t="s">
        <v>3315</v>
      </c>
      <c r="AB782" s="120" t="s">
        <v>3315</v>
      </c>
      <c r="AC782" s="120" t="s">
        <v>3315</v>
      </c>
      <c r="AD782" s="120" t="s">
        <v>3315</v>
      </c>
      <c r="AE782" s="120" t="s">
        <v>3315</v>
      </c>
      <c r="AF782" s="120" t="s">
        <v>3315</v>
      </c>
      <c r="AG782" s="120" t="s">
        <v>3315</v>
      </c>
      <c r="AH782" s="120" t="s">
        <v>3315</v>
      </c>
      <c r="AI782" s="120" t="s">
        <v>3315</v>
      </c>
      <c r="AJ782" s="120" t="s">
        <v>3315</v>
      </c>
      <c r="AK782" s="120"/>
      <c r="AL782" s="120" t="s">
        <v>3315</v>
      </c>
      <c r="AM782" s="120"/>
      <c r="AN782" s="120" t="s">
        <v>3315</v>
      </c>
      <c r="AO782" s="120" t="s">
        <v>3315</v>
      </c>
      <c r="AP782" s="120" t="s">
        <v>3315</v>
      </c>
      <c r="AQ782" s="120" t="s">
        <v>3315</v>
      </c>
      <c r="AR782" s="120" t="s">
        <v>3315</v>
      </c>
      <c r="AS782" s="120" t="s">
        <v>3315</v>
      </c>
      <c r="AT782" s="120" t="s">
        <v>3315</v>
      </c>
      <c r="AU782" s="120" t="s">
        <v>3315</v>
      </c>
      <c r="AV782" s="120" t="s">
        <v>3315</v>
      </c>
      <c r="AW782" s="120" t="s">
        <v>3315</v>
      </c>
      <c r="AX782" s="120" t="s">
        <v>3315</v>
      </c>
      <c r="AY782" s="120" t="s">
        <v>3315</v>
      </c>
      <c r="AZ782" s="120">
        <v>0</v>
      </c>
      <c r="BA782" s="120" t="s">
        <v>3315</v>
      </c>
      <c r="BB782" s="120" t="s">
        <v>3315</v>
      </c>
      <c r="BC782" s="120" t="s">
        <v>3315</v>
      </c>
      <c r="BD782" s="120" t="s">
        <v>3315</v>
      </c>
      <c r="BE782" s="120" t="s">
        <v>3315</v>
      </c>
      <c r="BF782" s="120" t="s">
        <v>3315</v>
      </c>
    </row>
    <row r="783" spans="1:61" ht="16.5" customHeight="1" x14ac:dyDescent="0.25">
      <c r="B783" s="98">
        <v>4702</v>
      </c>
      <c r="C783" s="98"/>
      <c r="D783" s="98" t="s">
        <v>248</v>
      </c>
      <c r="E783" s="90"/>
      <c r="F783" s="90" t="s">
        <v>2699</v>
      </c>
      <c r="G783" s="90" t="s">
        <v>3494</v>
      </c>
      <c r="H783" s="124" t="s">
        <v>16</v>
      </c>
      <c r="I783" s="90"/>
      <c r="J783" s="220" t="s">
        <v>2700</v>
      </c>
      <c r="K783" s="98" t="s">
        <v>2701</v>
      </c>
      <c r="L783" s="111" t="s">
        <v>16</v>
      </c>
      <c r="M783" s="188" t="s">
        <v>3591</v>
      </c>
      <c r="N783" s="90" t="s">
        <v>2702</v>
      </c>
      <c r="O783" s="90"/>
      <c r="P783" s="103" t="s">
        <v>26</v>
      </c>
      <c r="Q783" s="105"/>
      <c r="R783" s="90" t="s">
        <v>2553</v>
      </c>
      <c r="S783" s="106" t="s">
        <v>46</v>
      </c>
      <c r="T783" s="90" t="s">
        <v>1274</v>
      </c>
      <c r="U783" s="90"/>
      <c r="V783" s="131" t="s">
        <v>2703</v>
      </c>
      <c r="W783" s="122" t="s">
        <v>3334</v>
      </c>
      <c r="X783" s="177"/>
      <c r="Y783" s="120">
        <v>1</v>
      </c>
    </row>
    <row r="784" spans="1:61" ht="16.5" customHeight="1" x14ac:dyDescent="0.25">
      <c r="B784" s="98">
        <v>4703</v>
      </c>
      <c r="C784" s="98"/>
      <c r="D784" s="98" t="s">
        <v>248</v>
      </c>
      <c r="E784" s="90"/>
      <c r="F784" s="100" t="s">
        <v>2704</v>
      </c>
      <c r="G784" s="100" t="s">
        <v>3494</v>
      </c>
      <c r="H784" s="124" t="s">
        <v>16</v>
      </c>
      <c r="I784" s="100"/>
      <c r="J784" s="101" t="s">
        <v>2705</v>
      </c>
      <c r="K784" s="102" t="s">
        <v>2701</v>
      </c>
      <c r="L784" s="111" t="s">
        <v>16</v>
      </c>
      <c r="M784" s="112" t="s">
        <v>2706</v>
      </c>
      <c r="N784" s="90" t="s">
        <v>2702</v>
      </c>
      <c r="O784" s="90"/>
      <c r="P784" s="103" t="s">
        <v>26</v>
      </c>
      <c r="Q784" s="105"/>
      <c r="R784" s="90" t="s">
        <v>2553</v>
      </c>
      <c r="S784" s="106" t="s">
        <v>46</v>
      </c>
      <c r="T784" s="90" t="s">
        <v>1274</v>
      </c>
      <c r="U784" s="90"/>
      <c r="V784" s="108" t="s">
        <v>1307</v>
      </c>
      <c r="W784" s="122" t="s">
        <v>3334</v>
      </c>
      <c r="X784" s="108"/>
    </row>
    <row r="785" spans="1:58" ht="16.5" customHeight="1" x14ac:dyDescent="0.25">
      <c r="B785" s="169">
        <v>4704</v>
      </c>
      <c r="C785" s="169"/>
      <c r="D785" s="98">
        <v>2</v>
      </c>
      <c r="E785" s="128"/>
      <c r="F785" s="100" t="s">
        <v>2707</v>
      </c>
      <c r="G785" s="100" t="s">
        <v>3494</v>
      </c>
      <c r="H785" s="103" t="s">
        <v>26</v>
      </c>
      <c r="I785" s="100"/>
      <c r="J785" s="171" t="s">
        <v>2708</v>
      </c>
      <c r="K785" s="102" t="s">
        <v>2709</v>
      </c>
      <c r="L785" s="265" t="s">
        <v>26</v>
      </c>
      <c r="M785" s="98"/>
      <c r="N785" s="90" t="s">
        <v>2710</v>
      </c>
      <c r="O785" s="90"/>
      <c r="P785" s="103" t="s">
        <v>26</v>
      </c>
      <c r="Q785" s="105"/>
      <c r="R785" s="90" t="s">
        <v>2194</v>
      </c>
      <c r="S785" s="106" t="s">
        <v>46</v>
      </c>
      <c r="T785" s="106" t="s">
        <v>46</v>
      </c>
      <c r="U785" s="106"/>
      <c r="V785" s="108" t="s">
        <v>2711</v>
      </c>
      <c r="W785" s="121" t="s">
        <v>3330</v>
      </c>
      <c r="X785" s="108"/>
    </row>
    <row r="786" spans="1:58" ht="16.5" customHeight="1" x14ac:dyDescent="0.25">
      <c r="B786" s="123">
        <v>4705</v>
      </c>
      <c r="C786" s="123"/>
      <c r="D786" s="123">
        <v>1</v>
      </c>
      <c r="E786" s="90"/>
      <c r="F786" s="100"/>
      <c r="G786" s="100" t="s">
        <v>3492</v>
      </c>
      <c r="H786" s="124" t="s">
        <v>16</v>
      </c>
      <c r="I786" s="100"/>
      <c r="J786" s="101" t="s">
        <v>2712</v>
      </c>
      <c r="K786" s="114" t="s">
        <v>2713</v>
      </c>
      <c r="L786" s="111" t="s">
        <v>16</v>
      </c>
      <c r="M786" s="112" t="s">
        <v>1024</v>
      </c>
      <c r="N786" s="105" t="s">
        <v>2714</v>
      </c>
      <c r="O786" s="105"/>
      <c r="P786" s="103" t="s">
        <v>26</v>
      </c>
      <c r="Q786" s="105"/>
      <c r="R786" s="90" t="s">
        <v>2222</v>
      </c>
      <c r="S786" s="100" t="s">
        <v>1173</v>
      </c>
      <c r="T786" s="100" t="s">
        <v>1173</v>
      </c>
      <c r="U786" s="90"/>
      <c r="V786" s="108" t="s">
        <v>2715</v>
      </c>
      <c r="W786" s="121" t="s">
        <v>3370</v>
      </c>
      <c r="X786" s="108"/>
    </row>
    <row r="787" spans="1:58" ht="16.5" customHeight="1" x14ac:dyDescent="0.25">
      <c r="B787" s="169">
        <v>4706</v>
      </c>
      <c r="C787" s="169"/>
      <c r="D787" s="98">
        <v>1</v>
      </c>
      <c r="E787" s="128"/>
      <c r="F787" s="100"/>
      <c r="G787" s="100" t="s">
        <v>3494</v>
      </c>
      <c r="H787" s="122" t="s">
        <v>16</v>
      </c>
      <c r="I787" s="100"/>
      <c r="J787" s="171" t="s">
        <v>2716</v>
      </c>
      <c r="K787" s="114" t="s">
        <v>2717</v>
      </c>
      <c r="L787" s="175" t="s">
        <v>26</v>
      </c>
      <c r="M787" s="268"/>
      <c r="N787" s="120" t="s">
        <v>2718</v>
      </c>
      <c r="O787" s="120"/>
      <c r="P787" s="103" t="s">
        <v>26</v>
      </c>
      <c r="Q787" s="105"/>
      <c r="R787" s="90" t="s">
        <v>2222</v>
      </c>
      <c r="S787" s="100" t="s">
        <v>2010</v>
      </c>
      <c r="T787" s="100" t="s">
        <v>2010</v>
      </c>
      <c r="U787" s="100"/>
      <c r="V787" s="151" t="s">
        <v>1159</v>
      </c>
      <c r="W787" s="121" t="s">
        <v>3436</v>
      </c>
      <c r="X787" s="151"/>
    </row>
    <row r="788" spans="1:58" ht="16.5" customHeight="1" x14ac:dyDescent="0.25">
      <c r="B788" s="169">
        <v>4707</v>
      </c>
      <c r="C788" s="169"/>
      <c r="D788" s="98">
        <v>1</v>
      </c>
      <c r="E788" s="128"/>
      <c r="F788" s="100"/>
      <c r="G788" s="100" t="s">
        <v>3494</v>
      </c>
      <c r="H788" s="124" t="s">
        <v>16</v>
      </c>
      <c r="I788" s="100"/>
      <c r="J788" s="171" t="s">
        <v>2719</v>
      </c>
      <c r="K788" s="114" t="s">
        <v>2720</v>
      </c>
      <c r="L788" s="111" t="s">
        <v>16</v>
      </c>
      <c r="M788" s="112" t="s">
        <v>2721</v>
      </c>
      <c r="N788" s="120" t="s">
        <v>2718</v>
      </c>
      <c r="O788" s="120"/>
      <c r="P788" s="103" t="s">
        <v>26</v>
      </c>
      <c r="Q788" s="105"/>
      <c r="R788" s="90" t="s">
        <v>2722</v>
      </c>
      <c r="S788" s="100" t="s">
        <v>2010</v>
      </c>
      <c r="T788" s="100" t="s">
        <v>2010</v>
      </c>
      <c r="U788" s="90"/>
      <c r="V788" s="108" t="s">
        <v>2390</v>
      </c>
      <c r="W788" s="121" t="s">
        <v>3436</v>
      </c>
      <c r="X788" s="100">
        <v>0</v>
      </c>
      <c r="Y788" s="120">
        <v>0</v>
      </c>
      <c r="Z788" s="120">
        <v>1</v>
      </c>
      <c r="AA788" s="120" t="s">
        <v>3315</v>
      </c>
      <c r="AB788" s="120" t="s">
        <v>3315</v>
      </c>
      <c r="AC788" s="120" t="s">
        <v>3315</v>
      </c>
      <c r="AD788" s="120" t="s">
        <v>3315</v>
      </c>
      <c r="AE788" s="120" t="s">
        <v>3315</v>
      </c>
      <c r="AF788" s="120" t="s">
        <v>3315</v>
      </c>
      <c r="AG788" s="120" t="s">
        <v>3315</v>
      </c>
      <c r="AH788" s="120" t="s">
        <v>3315</v>
      </c>
      <c r="AI788" s="120" t="s">
        <v>3315</v>
      </c>
      <c r="AJ788" s="120" t="s">
        <v>3315</v>
      </c>
      <c r="AK788" s="120" t="s">
        <v>3315</v>
      </c>
      <c r="AL788" s="120" t="s">
        <v>3315</v>
      </c>
      <c r="AM788" s="120"/>
      <c r="AN788" s="120" t="s">
        <v>3315</v>
      </c>
      <c r="AO788" s="120" t="s">
        <v>3315</v>
      </c>
      <c r="AP788" s="120" t="s">
        <v>3315</v>
      </c>
      <c r="AQ788" s="120" t="s">
        <v>3315</v>
      </c>
      <c r="AR788" s="120" t="s">
        <v>3315</v>
      </c>
      <c r="AS788" s="120" t="s">
        <v>3315</v>
      </c>
      <c r="AT788" s="120" t="s">
        <v>3315</v>
      </c>
      <c r="AU788" s="120" t="s">
        <v>3315</v>
      </c>
      <c r="AV788" s="120" t="s">
        <v>3315</v>
      </c>
      <c r="AW788" s="120" t="s">
        <v>3315</v>
      </c>
      <c r="AX788" s="120" t="s">
        <v>3315</v>
      </c>
      <c r="AY788" s="120" t="s">
        <v>3315</v>
      </c>
      <c r="AZ788" s="120" t="s">
        <v>3315</v>
      </c>
      <c r="BA788" s="120" t="s">
        <v>3315</v>
      </c>
      <c r="BB788" s="120" t="s">
        <v>3315</v>
      </c>
      <c r="BC788" s="120" t="s">
        <v>3315</v>
      </c>
      <c r="BD788" s="120" t="s">
        <v>3315</v>
      </c>
      <c r="BE788" s="120" t="s">
        <v>3315</v>
      </c>
      <c r="BF788" s="120">
        <v>0</v>
      </c>
    </row>
    <row r="789" spans="1:58" ht="16.5" customHeight="1" x14ac:dyDescent="0.25">
      <c r="B789" s="169">
        <v>4708</v>
      </c>
      <c r="C789" s="169"/>
      <c r="D789" s="98">
        <v>1</v>
      </c>
      <c r="E789" s="128"/>
      <c r="F789" s="100"/>
      <c r="G789" s="100" t="s">
        <v>3494</v>
      </c>
      <c r="H789" s="122" t="s">
        <v>16</v>
      </c>
      <c r="I789" s="100"/>
      <c r="J789" s="171" t="s">
        <v>2723</v>
      </c>
      <c r="K789" s="114" t="s">
        <v>1134</v>
      </c>
      <c r="L789" s="175" t="s">
        <v>26</v>
      </c>
      <c r="M789" s="268"/>
      <c r="N789" s="120" t="s">
        <v>2718</v>
      </c>
      <c r="O789" s="120"/>
      <c r="P789" s="103" t="s">
        <v>26</v>
      </c>
      <c r="Q789" s="105"/>
      <c r="R789" s="90" t="s">
        <v>2222</v>
      </c>
      <c r="S789" s="100" t="s">
        <v>2010</v>
      </c>
      <c r="T789" s="100" t="s">
        <v>2010</v>
      </c>
      <c r="U789" s="100"/>
      <c r="V789" s="108" t="s">
        <v>2724</v>
      </c>
      <c r="W789" s="121" t="s">
        <v>3436</v>
      </c>
      <c r="X789" s="108"/>
    </row>
    <row r="790" spans="1:58" ht="16.5" customHeight="1" x14ac:dyDescent="0.25">
      <c r="B790" s="169">
        <v>4709</v>
      </c>
      <c r="C790" s="169"/>
      <c r="D790" s="98"/>
      <c r="E790" s="90" t="s">
        <v>189</v>
      </c>
      <c r="F790" s="100"/>
      <c r="G790" s="100"/>
      <c r="H790" s="122"/>
      <c r="I790" s="100"/>
      <c r="J790" s="171" t="s">
        <v>3826</v>
      </c>
      <c r="K790" s="102" t="s">
        <v>40</v>
      </c>
      <c r="L790" s="175" t="s">
        <v>26</v>
      </c>
      <c r="M790" s="268"/>
      <c r="N790" s="120"/>
      <c r="O790" s="120"/>
      <c r="P790" s="103" t="s">
        <v>26</v>
      </c>
      <c r="Q790" s="105"/>
      <c r="R790" s="90" t="s">
        <v>3827</v>
      </c>
      <c r="S790" s="100" t="s">
        <v>3828</v>
      </c>
      <c r="T790" s="100" t="s">
        <v>47</v>
      </c>
      <c r="U790" s="100"/>
      <c r="V790" s="108" t="s">
        <v>1947</v>
      </c>
      <c r="W790" s="108"/>
      <c r="X790" s="100" t="s">
        <v>3517</v>
      </c>
      <c r="Y790" s="100" t="s">
        <v>3517</v>
      </c>
      <c r="Z790" s="120">
        <v>0</v>
      </c>
      <c r="AA790" s="120" t="s">
        <v>3315</v>
      </c>
      <c r="AB790" s="120" t="s">
        <v>3315</v>
      </c>
      <c r="AC790" s="120" t="s">
        <v>3315</v>
      </c>
      <c r="AD790" s="120" t="s">
        <v>3315</v>
      </c>
      <c r="AE790" s="120" t="s">
        <v>3315</v>
      </c>
      <c r="AF790" s="120" t="s">
        <v>3315</v>
      </c>
      <c r="AG790" s="120" t="s">
        <v>3315</v>
      </c>
      <c r="AH790" s="120" t="s">
        <v>3315</v>
      </c>
      <c r="AI790" s="120" t="s">
        <v>3315</v>
      </c>
      <c r="AJ790" s="120" t="s">
        <v>3315</v>
      </c>
      <c r="AK790" s="120" t="s">
        <v>3315</v>
      </c>
      <c r="AL790" s="120" t="s">
        <v>3315</v>
      </c>
      <c r="AM790" s="120" t="s">
        <v>3315</v>
      </c>
      <c r="AN790" s="120" t="s">
        <v>3315</v>
      </c>
      <c r="AO790" s="120" t="s">
        <v>3315</v>
      </c>
      <c r="AP790" s="120" t="s">
        <v>3315</v>
      </c>
      <c r="AQ790" s="120" t="s">
        <v>3315</v>
      </c>
      <c r="AR790" s="120" t="s">
        <v>3315</v>
      </c>
      <c r="AS790" s="120" t="s">
        <v>3315</v>
      </c>
      <c r="AT790" s="120" t="s">
        <v>3315</v>
      </c>
      <c r="AU790" s="120" t="s">
        <v>3315</v>
      </c>
      <c r="AV790" s="120" t="s">
        <v>3315</v>
      </c>
      <c r="AW790" s="120" t="s">
        <v>3315</v>
      </c>
      <c r="AX790" s="120" t="s">
        <v>3315</v>
      </c>
      <c r="AY790" s="120" t="s">
        <v>3315</v>
      </c>
      <c r="AZ790" s="120" t="s">
        <v>3315</v>
      </c>
      <c r="BA790" s="120">
        <v>0</v>
      </c>
      <c r="BB790" s="120" t="s">
        <v>3315</v>
      </c>
      <c r="BC790" s="120" t="s">
        <v>3315</v>
      </c>
      <c r="BD790" s="120" t="s">
        <v>3315</v>
      </c>
      <c r="BE790" s="120" t="s">
        <v>3315</v>
      </c>
      <c r="BF790" s="120" t="s">
        <v>3315</v>
      </c>
    </row>
    <row r="791" spans="1:58" ht="16.5" customHeight="1" x14ac:dyDescent="0.25">
      <c r="B791" s="123">
        <v>4711</v>
      </c>
      <c r="C791" s="123"/>
      <c r="D791" s="123">
        <v>1</v>
      </c>
      <c r="E791" s="90"/>
      <c r="F791" s="100" t="s">
        <v>2725</v>
      </c>
      <c r="G791" s="100" t="s">
        <v>3492</v>
      </c>
      <c r="H791" s="122" t="s">
        <v>16</v>
      </c>
      <c r="I791" s="100"/>
      <c r="J791" s="101" t="s">
        <v>2726</v>
      </c>
      <c r="K791" s="114" t="s">
        <v>18</v>
      </c>
      <c r="L791" s="175" t="s">
        <v>26</v>
      </c>
      <c r="M791" s="245"/>
      <c r="N791" s="105" t="s">
        <v>2321</v>
      </c>
      <c r="O791" s="105"/>
      <c r="P791" s="103" t="s">
        <v>26</v>
      </c>
      <c r="Q791" s="105"/>
      <c r="R791" s="90" t="s">
        <v>2222</v>
      </c>
      <c r="S791" s="100" t="s">
        <v>1173</v>
      </c>
      <c r="T791" s="100" t="s">
        <v>1173</v>
      </c>
      <c r="U791" s="100"/>
      <c r="V791" s="151" t="s">
        <v>3628</v>
      </c>
      <c r="W791" s="156" t="s">
        <v>3328</v>
      </c>
      <c r="X791" s="292">
        <v>0</v>
      </c>
    </row>
    <row r="792" spans="1:58" ht="16.5" customHeight="1" x14ac:dyDescent="0.25">
      <c r="B792" s="123">
        <v>4713</v>
      </c>
      <c r="C792" s="123"/>
      <c r="D792" s="123"/>
      <c r="E792" s="90" t="s">
        <v>189</v>
      </c>
      <c r="F792" s="90" t="s">
        <v>2728</v>
      </c>
      <c r="G792" s="90" t="s">
        <v>3492</v>
      </c>
      <c r="H792" s="103" t="s">
        <v>26</v>
      </c>
      <c r="I792" s="90"/>
      <c r="J792" s="116" t="s">
        <v>2729</v>
      </c>
      <c r="K792" s="102" t="s">
        <v>40</v>
      </c>
      <c r="L792" s="91"/>
      <c r="M792" s="170"/>
      <c r="P792" s="103" t="s">
        <v>26</v>
      </c>
      <c r="Q792" s="105"/>
      <c r="R792" s="90" t="s">
        <v>768</v>
      </c>
      <c r="S792" s="100" t="s">
        <v>28</v>
      </c>
      <c r="T792" s="100" t="s">
        <v>47</v>
      </c>
      <c r="U792" s="90"/>
      <c r="V792" s="108" t="s">
        <v>2730</v>
      </c>
      <c r="W792" s="156" t="s">
        <v>3328</v>
      </c>
      <c r="X792" s="108"/>
    </row>
    <row r="793" spans="1:58" ht="16.5" customHeight="1" x14ac:dyDescent="0.25">
      <c r="B793" s="123">
        <v>4714</v>
      </c>
      <c r="C793" s="123"/>
      <c r="D793" s="123"/>
      <c r="E793" s="90" t="s">
        <v>254</v>
      </c>
      <c r="F793" s="90" t="s">
        <v>2735</v>
      </c>
      <c r="G793" s="90" t="s">
        <v>3494</v>
      </c>
      <c r="H793" s="103" t="s">
        <v>26</v>
      </c>
      <c r="I793" s="90"/>
      <c r="J793" s="116" t="s">
        <v>2732</v>
      </c>
      <c r="K793" s="102" t="s">
        <v>40</v>
      </c>
      <c r="L793" s="91"/>
      <c r="M793" s="170"/>
      <c r="P793" s="103" t="s">
        <v>26</v>
      </c>
      <c r="Q793" s="105"/>
      <c r="R793" s="90" t="s">
        <v>1243</v>
      </c>
      <c r="S793" s="100" t="s">
        <v>28</v>
      </c>
      <c r="T793" s="100" t="s">
        <v>47</v>
      </c>
      <c r="U793" s="90"/>
      <c r="V793" s="108" t="s">
        <v>1244</v>
      </c>
      <c r="W793" s="156" t="s">
        <v>3662</v>
      </c>
      <c r="X793" s="108"/>
    </row>
    <row r="794" spans="1:58" ht="16.5" customHeight="1" x14ac:dyDescent="0.25">
      <c r="B794" s="123">
        <v>4714</v>
      </c>
      <c r="C794" s="123"/>
      <c r="D794" s="123">
        <v>2</v>
      </c>
      <c r="E794" s="90"/>
      <c r="F794" s="90" t="s">
        <v>2731</v>
      </c>
      <c r="G794" s="90" t="s">
        <v>3494</v>
      </c>
      <c r="H794" s="103" t="s">
        <v>26</v>
      </c>
      <c r="I794" s="90"/>
      <c r="J794" s="116" t="s">
        <v>2732</v>
      </c>
      <c r="K794" s="123" t="s">
        <v>2733</v>
      </c>
      <c r="L794" s="111" t="s">
        <v>16</v>
      </c>
      <c r="M794" s="112" t="s">
        <v>1366</v>
      </c>
      <c r="N794" s="169" t="s">
        <v>2734</v>
      </c>
      <c r="O794" s="169"/>
      <c r="P794" s="118" t="s">
        <v>16</v>
      </c>
      <c r="Q794" s="119" t="s">
        <v>3590</v>
      </c>
      <c r="R794" s="90" t="s">
        <v>1243</v>
      </c>
      <c r="S794" s="100" t="s">
        <v>28</v>
      </c>
      <c r="T794" s="100" t="s">
        <v>47</v>
      </c>
      <c r="U794" s="90"/>
      <c r="V794" s="108" t="s">
        <v>1244</v>
      </c>
      <c r="W794" s="156" t="s">
        <v>3662</v>
      </c>
      <c r="X794" s="108"/>
    </row>
    <row r="795" spans="1:58" ht="16.5" customHeight="1" x14ac:dyDescent="0.25">
      <c r="B795" s="123">
        <v>4715</v>
      </c>
      <c r="C795" s="123"/>
      <c r="D795" s="123">
        <v>1</v>
      </c>
      <c r="E795" s="90"/>
      <c r="F795" s="90" t="s">
        <v>2736</v>
      </c>
      <c r="G795" s="90" t="s">
        <v>3492</v>
      </c>
      <c r="H795" s="124" t="s">
        <v>16</v>
      </c>
      <c r="I795" s="90"/>
      <c r="J795" s="116" t="s">
        <v>2737</v>
      </c>
      <c r="K795" s="114" t="s">
        <v>2738</v>
      </c>
      <c r="L795" s="111" t="s">
        <v>16</v>
      </c>
      <c r="M795" s="112" t="s">
        <v>2739</v>
      </c>
      <c r="N795" s="120" t="s">
        <v>2740</v>
      </c>
      <c r="O795" s="120"/>
      <c r="P795" s="103" t="s">
        <v>26</v>
      </c>
      <c r="Q795" s="105"/>
      <c r="R795" s="90" t="s">
        <v>715</v>
      </c>
      <c r="S795" s="106" t="s">
        <v>583</v>
      </c>
      <c r="T795" s="100" t="s">
        <v>36</v>
      </c>
      <c r="U795" s="90"/>
      <c r="V795" s="108" t="s">
        <v>2741</v>
      </c>
      <c r="W795" s="121" t="s">
        <v>3370</v>
      </c>
      <c r="X795" s="108"/>
    </row>
    <row r="796" spans="1:58" ht="16.5" customHeight="1" x14ac:dyDescent="0.25">
      <c r="B796" s="123">
        <v>4716</v>
      </c>
      <c r="C796" s="123"/>
      <c r="D796" s="123"/>
      <c r="E796" s="90" t="s">
        <v>189</v>
      </c>
      <c r="F796" s="90" t="s">
        <v>3818</v>
      </c>
      <c r="G796" s="90"/>
      <c r="H796" s="124"/>
      <c r="I796" s="90"/>
      <c r="J796" s="116" t="s">
        <v>3817</v>
      </c>
      <c r="K796" s="102" t="s">
        <v>40</v>
      </c>
      <c r="L796" s="175" t="s">
        <v>26</v>
      </c>
      <c r="M796" s="112"/>
      <c r="N796" s="120"/>
      <c r="O796" s="120"/>
      <c r="P796" s="103" t="s">
        <v>26</v>
      </c>
      <c r="Q796" s="105"/>
      <c r="R796" s="90" t="s">
        <v>715</v>
      </c>
      <c r="S796" s="106" t="s">
        <v>583</v>
      </c>
      <c r="T796" s="100" t="s">
        <v>47</v>
      </c>
      <c r="U796" s="90"/>
      <c r="V796" s="108" t="s">
        <v>1244</v>
      </c>
      <c r="W796" s="108"/>
      <c r="X796" s="108"/>
      <c r="Y796" s="100" t="s">
        <v>3517</v>
      </c>
    </row>
    <row r="797" spans="1:58" ht="16.5" customHeight="1" x14ac:dyDescent="0.25">
      <c r="B797" s="169">
        <v>4719</v>
      </c>
      <c r="C797" s="169"/>
      <c r="D797" s="98">
        <v>1</v>
      </c>
      <c r="E797" s="128"/>
      <c r="F797" s="100" t="s">
        <v>2742</v>
      </c>
      <c r="G797" s="100" t="s">
        <v>3494</v>
      </c>
      <c r="H797" s="103" t="s">
        <v>26</v>
      </c>
      <c r="I797" s="100"/>
      <c r="J797" s="171" t="s">
        <v>2743</v>
      </c>
      <c r="K797" s="123" t="s">
        <v>2744</v>
      </c>
      <c r="L797" s="175" t="s">
        <v>26</v>
      </c>
      <c r="M797" s="170"/>
      <c r="N797" s="169" t="s">
        <v>2437</v>
      </c>
      <c r="O797" s="169"/>
      <c r="P797" s="103" t="s">
        <v>26</v>
      </c>
      <c r="Q797" s="105"/>
      <c r="R797" s="90" t="s">
        <v>2178</v>
      </c>
      <c r="S797" s="100" t="s">
        <v>46</v>
      </c>
      <c r="T797" s="100" t="s">
        <v>778</v>
      </c>
      <c r="U797" s="100"/>
      <c r="V797" s="177" t="s">
        <v>2745</v>
      </c>
      <c r="W797" s="177"/>
      <c r="X797" s="177"/>
    </row>
    <row r="798" spans="1:58" ht="16.5" customHeight="1" x14ac:dyDescent="0.25">
      <c r="B798" s="123">
        <v>4720</v>
      </c>
      <c r="C798" s="123"/>
      <c r="D798" s="123">
        <v>1</v>
      </c>
      <c r="E798" s="90"/>
      <c r="F798" s="100" t="s">
        <v>2746</v>
      </c>
      <c r="G798" s="100" t="s">
        <v>3492</v>
      </c>
      <c r="H798" s="124" t="s">
        <v>16</v>
      </c>
      <c r="I798" s="100">
        <v>1</v>
      </c>
      <c r="J798" s="116" t="s">
        <v>2747</v>
      </c>
      <c r="K798" s="123" t="s">
        <v>2748</v>
      </c>
      <c r="L798" s="111" t="s">
        <v>16</v>
      </c>
      <c r="M798" s="112" t="s">
        <v>2749</v>
      </c>
      <c r="N798" s="169" t="s">
        <v>2750</v>
      </c>
      <c r="O798" s="169"/>
      <c r="P798" s="103" t="s">
        <v>26</v>
      </c>
      <c r="Q798" s="105"/>
      <c r="R798" s="90" t="s">
        <v>1838</v>
      </c>
      <c r="S798" s="100" t="s">
        <v>28</v>
      </c>
      <c r="T798" s="100" t="s">
        <v>47</v>
      </c>
      <c r="U798" s="90"/>
      <c r="V798" s="108" t="s">
        <v>1244</v>
      </c>
      <c r="W798" s="122" t="s">
        <v>3334</v>
      </c>
      <c r="X798" s="108"/>
    </row>
    <row r="799" spans="1:58" ht="16.5" customHeight="1" x14ac:dyDescent="0.25">
      <c r="B799" s="98">
        <v>4722</v>
      </c>
      <c r="C799" s="98"/>
      <c r="D799" s="98"/>
      <c r="E799" s="90" t="s">
        <v>189</v>
      </c>
      <c r="F799" s="100" t="s">
        <v>2751</v>
      </c>
      <c r="G799" s="100" t="s">
        <v>3494</v>
      </c>
      <c r="H799" s="103" t="s">
        <v>26</v>
      </c>
      <c r="I799" s="100"/>
      <c r="J799" s="101" t="s">
        <v>2752</v>
      </c>
      <c r="K799" s="102" t="s">
        <v>40</v>
      </c>
      <c r="L799" s="293" t="s">
        <v>2753</v>
      </c>
      <c r="M799" s="112"/>
      <c r="N799" s="90"/>
      <c r="O799" s="90"/>
      <c r="P799" s="103" t="s">
        <v>26</v>
      </c>
      <c r="Q799" s="105"/>
      <c r="R799" s="90" t="s">
        <v>2212</v>
      </c>
      <c r="S799" s="106" t="s">
        <v>391</v>
      </c>
      <c r="T799" s="107" t="s">
        <v>391</v>
      </c>
      <c r="U799" s="107"/>
      <c r="V799" s="108" t="s">
        <v>2754</v>
      </c>
      <c r="W799" s="122" t="s">
        <v>3334</v>
      </c>
      <c r="X799" s="108"/>
    </row>
    <row r="800" spans="1:58" ht="16.5" customHeight="1" x14ac:dyDescent="0.25">
      <c r="A800" s="98">
        <v>4727</v>
      </c>
      <c r="B800" s="128"/>
      <c r="C800" s="98"/>
      <c r="D800" s="98"/>
      <c r="E800" s="90"/>
      <c r="F800" s="100" t="s">
        <v>3844</v>
      </c>
      <c r="G800" s="100" t="s">
        <v>3494</v>
      </c>
      <c r="H800" s="103"/>
      <c r="I800" s="100"/>
      <c r="J800" s="101" t="s">
        <v>3842</v>
      </c>
      <c r="K800" s="102"/>
      <c r="L800" s="175" t="s">
        <v>26</v>
      </c>
      <c r="M800" s="112"/>
      <c r="N800" s="90"/>
      <c r="O800" s="90"/>
      <c r="P800" s="103" t="s">
        <v>26</v>
      </c>
      <c r="Q800" s="105"/>
      <c r="R800" s="90"/>
      <c r="S800" s="106"/>
      <c r="T800" s="107" t="s">
        <v>3845</v>
      </c>
      <c r="U800" s="156" t="s">
        <v>3328</v>
      </c>
      <c r="V800" s="108" t="s">
        <v>3843</v>
      </c>
      <c r="W800" s="156" t="s">
        <v>3328</v>
      </c>
      <c r="X800" s="108"/>
    </row>
    <row r="801" spans="1:58" ht="16.5" customHeight="1" x14ac:dyDescent="0.25">
      <c r="B801" s="169">
        <v>4728</v>
      </c>
      <c r="C801" s="169"/>
      <c r="D801" s="98">
        <v>2</v>
      </c>
      <c r="E801" s="128"/>
      <c r="F801" s="108" t="s">
        <v>2755</v>
      </c>
      <c r="G801" s="100" t="s">
        <v>3492</v>
      </c>
      <c r="H801" s="122" t="s">
        <v>16</v>
      </c>
      <c r="I801" s="100"/>
      <c r="J801" s="171" t="s">
        <v>2756</v>
      </c>
      <c r="K801" s="114" t="s">
        <v>1241</v>
      </c>
      <c r="L801" s="175" t="s">
        <v>26</v>
      </c>
      <c r="M801" s="115"/>
      <c r="N801" s="105" t="s">
        <v>2757</v>
      </c>
      <c r="O801" s="105"/>
      <c r="P801" s="103" t="s">
        <v>26</v>
      </c>
      <c r="Q801" s="105"/>
      <c r="R801" s="90" t="s">
        <v>2194</v>
      </c>
      <c r="S801" s="100" t="s">
        <v>46</v>
      </c>
      <c r="T801" s="100" t="s">
        <v>46</v>
      </c>
      <c r="U801" s="100"/>
      <c r="V801" s="108" t="s">
        <v>2758</v>
      </c>
      <c r="W801" s="156" t="s">
        <v>3328</v>
      </c>
      <c r="X801" s="108"/>
    </row>
    <row r="802" spans="1:58" ht="16.5" customHeight="1" x14ac:dyDescent="0.25">
      <c r="B802" s="169">
        <v>4731</v>
      </c>
      <c r="C802" s="169"/>
      <c r="D802" s="169">
        <v>1</v>
      </c>
      <c r="E802" s="98"/>
      <c r="F802" s="106" t="s">
        <v>2759</v>
      </c>
      <c r="G802" s="106" t="s">
        <v>3494</v>
      </c>
      <c r="H802" s="122" t="s">
        <v>16</v>
      </c>
      <c r="I802" s="106"/>
      <c r="J802" s="171" t="s">
        <v>2760</v>
      </c>
      <c r="K802" s="114" t="s">
        <v>2717</v>
      </c>
      <c r="L802" s="175" t="s">
        <v>26</v>
      </c>
      <c r="M802" s="268"/>
      <c r="N802" s="105" t="s">
        <v>1331</v>
      </c>
      <c r="O802" s="105"/>
      <c r="P802" s="103" t="s">
        <v>26</v>
      </c>
      <c r="Q802" s="105"/>
      <c r="R802" s="90" t="s">
        <v>2222</v>
      </c>
      <c r="S802" s="100" t="s">
        <v>1173</v>
      </c>
      <c r="T802" s="100" t="s">
        <v>1173</v>
      </c>
      <c r="U802" s="100"/>
      <c r="V802" s="108" t="s">
        <v>3553</v>
      </c>
      <c r="W802" s="121" t="s">
        <v>3370</v>
      </c>
      <c r="X802" s="100">
        <v>0</v>
      </c>
      <c r="Y802" s="120">
        <v>0</v>
      </c>
      <c r="Z802" s="120">
        <v>1</v>
      </c>
    </row>
    <row r="803" spans="1:58" ht="16.5" customHeight="1" x14ac:dyDescent="0.25">
      <c r="B803" s="169">
        <v>4733</v>
      </c>
      <c r="C803" s="169"/>
      <c r="D803" s="90"/>
      <c r="E803" s="90" t="s">
        <v>189</v>
      </c>
      <c r="F803" s="106" t="s">
        <v>2761</v>
      </c>
      <c r="G803" s="106" t="s">
        <v>3494</v>
      </c>
      <c r="H803" s="103" t="s">
        <v>26</v>
      </c>
      <c r="I803" s="106"/>
      <c r="J803" s="171" t="s">
        <v>2762</v>
      </c>
      <c r="K803" s="102" t="s">
        <v>40</v>
      </c>
      <c r="L803" s="294"/>
      <c r="M803" s="268"/>
      <c r="N803" s="105"/>
      <c r="O803" s="105"/>
      <c r="P803" s="103" t="s">
        <v>26</v>
      </c>
      <c r="Q803" s="105"/>
      <c r="R803" s="90" t="s">
        <v>2222</v>
      </c>
      <c r="S803" s="100" t="s">
        <v>391</v>
      </c>
      <c r="T803" s="100" t="s">
        <v>391</v>
      </c>
      <c r="U803" s="90"/>
      <c r="V803" s="108" t="s">
        <v>1159</v>
      </c>
      <c r="W803" s="121" t="s">
        <v>3333</v>
      </c>
      <c r="X803" s="108"/>
    </row>
    <row r="804" spans="1:58" ht="16.5" customHeight="1" x14ac:dyDescent="0.25">
      <c r="A804" s="169">
        <v>4736</v>
      </c>
      <c r="B804" s="128"/>
      <c r="C804" s="169"/>
      <c r="D804" s="90"/>
      <c r="E804" s="90"/>
      <c r="F804" s="106"/>
      <c r="G804" s="106"/>
      <c r="H804" s="103"/>
      <c r="I804" s="106"/>
      <c r="J804" s="171" t="s">
        <v>3881</v>
      </c>
      <c r="K804" s="102"/>
      <c r="L804" s="294"/>
      <c r="M804" s="268"/>
      <c r="N804" s="105"/>
      <c r="O804" s="105"/>
      <c r="P804" s="103"/>
      <c r="Q804" s="105"/>
      <c r="R804" s="90"/>
      <c r="S804" s="100" t="s">
        <v>46</v>
      </c>
      <c r="T804" s="100" t="s">
        <v>1094</v>
      </c>
      <c r="U804" s="90"/>
      <c r="V804" s="108" t="s">
        <v>3880</v>
      </c>
      <c r="W804" s="121" t="s">
        <v>3330</v>
      </c>
      <c r="X804" s="108"/>
    </row>
    <row r="805" spans="1:58" ht="16.5" customHeight="1" x14ac:dyDescent="0.25">
      <c r="B805" s="114">
        <v>4701</v>
      </c>
      <c r="C805" s="114">
        <v>48</v>
      </c>
      <c r="D805" s="98">
        <v>1</v>
      </c>
      <c r="E805" s="90"/>
      <c r="F805" s="90" t="s">
        <v>1137</v>
      </c>
      <c r="G805" s="100" t="s">
        <v>3492</v>
      </c>
      <c r="H805" s="124" t="s">
        <v>16</v>
      </c>
      <c r="I805" s="100">
        <v>1</v>
      </c>
      <c r="J805" s="212" t="s">
        <v>1138</v>
      </c>
      <c r="K805" s="114" t="s">
        <v>1139</v>
      </c>
      <c r="L805" s="111" t="s">
        <v>16</v>
      </c>
      <c r="M805" s="112" t="s">
        <v>1140</v>
      </c>
      <c r="N805" s="105" t="s">
        <v>1141</v>
      </c>
      <c r="O805" s="105"/>
      <c r="P805" s="103" t="s">
        <v>26</v>
      </c>
      <c r="Q805" s="105"/>
      <c r="R805" s="90" t="s">
        <v>894</v>
      </c>
      <c r="S805" s="100" t="s">
        <v>46</v>
      </c>
      <c r="T805" s="135" t="s">
        <v>21</v>
      </c>
      <c r="U805" s="156" t="s">
        <v>3332</v>
      </c>
      <c r="V805" s="108" t="s">
        <v>3339</v>
      </c>
      <c r="W805" s="108"/>
      <c r="X805" s="100"/>
      <c r="Y805" s="120">
        <v>1</v>
      </c>
      <c r="Z805" s="120" t="s">
        <v>3517</v>
      </c>
      <c r="AA805" s="120" t="s">
        <v>3315</v>
      </c>
      <c r="AB805" s="120" t="s">
        <v>3315</v>
      </c>
      <c r="AC805" s="120" t="s">
        <v>3315</v>
      </c>
      <c r="AD805" s="120" t="s">
        <v>3315</v>
      </c>
      <c r="AE805" s="120" t="s">
        <v>3315</v>
      </c>
      <c r="AF805" s="120" t="s">
        <v>3315</v>
      </c>
      <c r="AG805" s="120" t="s">
        <v>3315</v>
      </c>
      <c r="AH805" s="120" t="s">
        <v>3315</v>
      </c>
      <c r="AI805" s="120" t="s">
        <v>3315</v>
      </c>
      <c r="AJ805" s="120" t="s">
        <v>3315</v>
      </c>
      <c r="AK805" s="120"/>
      <c r="AL805" s="120" t="s">
        <v>3315</v>
      </c>
      <c r="AM805" s="120"/>
      <c r="AN805" s="120" t="s">
        <v>3315</v>
      </c>
      <c r="AO805" s="120" t="s">
        <v>3315</v>
      </c>
      <c r="AP805" s="120" t="s">
        <v>3315</v>
      </c>
      <c r="AQ805" s="120" t="s">
        <v>3315</v>
      </c>
      <c r="AR805" s="120" t="s">
        <v>3315</v>
      </c>
      <c r="AS805" s="120" t="s">
        <v>3315</v>
      </c>
      <c r="AT805" s="120" t="s">
        <v>3315</v>
      </c>
      <c r="AU805" s="120" t="s">
        <v>3315</v>
      </c>
      <c r="AV805" s="120" t="s">
        <v>3315</v>
      </c>
      <c r="AW805" s="120" t="s">
        <v>3315</v>
      </c>
      <c r="AX805" s="120" t="s">
        <v>3315</v>
      </c>
      <c r="AY805" s="120" t="s">
        <v>3315</v>
      </c>
      <c r="AZ805" s="120" t="s">
        <v>3315</v>
      </c>
      <c r="BA805" s="120" t="s">
        <v>3315</v>
      </c>
      <c r="BB805" s="120" t="s">
        <v>3315</v>
      </c>
      <c r="BC805" s="120" t="s">
        <v>3315</v>
      </c>
      <c r="BD805" s="120" t="s">
        <v>3315</v>
      </c>
      <c r="BE805" s="120" t="s">
        <v>3315</v>
      </c>
      <c r="BF805" s="120" t="s">
        <v>3315</v>
      </c>
    </row>
    <row r="806" spans="1:58" ht="16.5" customHeight="1" x14ac:dyDescent="0.25">
      <c r="B806" s="114">
        <v>4701</v>
      </c>
      <c r="C806" s="114"/>
      <c r="D806" s="98"/>
      <c r="E806" s="90" t="s">
        <v>221</v>
      </c>
      <c r="F806" s="90"/>
      <c r="G806" s="100"/>
      <c r="H806" s="124"/>
      <c r="I806" s="100"/>
      <c r="J806" s="212" t="s">
        <v>1138</v>
      </c>
      <c r="K806" s="102" t="s">
        <v>40</v>
      </c>
      <c r="L806" s="111"/>
      <c r="M806" s="112"/>
      <c r="N806" s="105"/>
      <c r="O806" s="105"/>
      <c r="P806" s="103"/>
      <c r="Q806" s="105"/>
      <c r="R806" s="90" t="s">
        <v>894</v>
      </c>
      <c r="S806" s="100" t="s">
        <v>46</v>
      </c>
      <c r="T806" s="135" t="s">
        <v>21</v>
      </c>
      <c r="U806" s="156" t="s">
        <v>3332</v>
      </c>
      <c r="V806" s="108" t="s">
        <v>3339</v>
      </c>
      <c r="W806" s="108"/>
      <c r="X806" s="10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20"/>
      <c r="AV806" s="120"/>
      <c r="AW806" s="120"/>
      <c r="AX806" s="120"/>
      <c r="AY806" s="120"/>
      <c r="AZ806" s="120"/>
      <c r="BA806" s="120"/>
      <c r="BB806" s="120"/>
      <c r="BC806" s="120"/>
      <c r="BD806" s="120"/>
      <c r="BE806" s="120"/>
      <c r="BF806" s="120"/>
    </row>
    <row r="807" spans="1:58" ht="16.5" customHeight="1" x14ac:dyDescent="0.25">
      <c r="A807" s="120">
        <v>4752</v>
      </c>
      <c r="B807" s="114"/>
      <c r="C807" s="114"/>
      <c r="D807" s="98">
        <v>1</v>
      </c>
      <c r="E807" s="90"/>
      <c r="F807" s="90"/>
      <c r="G807" s="100"/>
      <c r="H807" s="124"/>
      <c r="I807" s="100"/>
      <c r="J807" s="212" t="s">
        <v>3901</v>
      </c>
      <c r="K807" s="114"/>
      <c r="L807" s="111"/>
      <c r="M807" s="112"/>
      <c r="N807" s="105" t="s">
        <v>2900</v>
      </c>
      <c r="O807" s="105"/>
      <c r="P807" s="103"/>
      <c r="Q807" s="105"/>
      <c r="R807" s="90"/>
      <c r="S807" s="100" t="s">
        <v>3888</v>
      </c>
      <c r="T807" s="100" t="s">
        <v>3888</v>
      </c>
      <c r="U807" s="156"/>
      <c r="V807" s="108" t="s">
        <v>3902</v>
      </c>
      <c r="W807" s="121" t="s">
        <v>3333</v>
      </c>
      <c r="X807" s="10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20"/>
      <c r="AV807" s="120"/>
      <c r="AW807" s="120"/>
      <c r="AX807" s="120"/>
      <c r="AY807" s="120"/>
      <c r="AZ807" s="120"/>
      <c r="BA807" s="120"/>
      <c r="BB807" s="120"/>
      <c r="BC807" s="120"/>
      <c r="BD807" s="120"/>
      <c r="BE807" s="120"/>
      <c r="BF807" s="120"/>
    </row>
    <row r="808" spans="1:58" ht="16.5" customHeight="1" x14ac:dyDescent="0.25">
      <c r="B808" s="169">
        <v>4754</v>
      </c>
      <c r="C808" s="169"/>
      <c r="D808" s="98">
        <v>1</v>
      </c>
      <c r="E808" s="90"/>
      <c r="F808" s="100" t="s">
        <v>1148</v>
      </c>
      <c r="G808" s="100" t="s">
        <v>3494</v>
      </c>
      <c r="H808" s="124" t="s">
        <v>16</v>
      </c>
      <c r="I808" s="100"/>
      <c r="J808" s="171" t="s">
        <v>1149</v>
      </c>
      <c r="K808" s="113" t="s">
        <v>1150</v>
      </c>
      <c r="L808" s="111" t="s">
        <v>16</v>
      </c>
      <c r="M808" s="112" t="s">
        <v>400</v>
      </c>
      <c r="N808" s="169" t="s">
        <v>1151</v>
      </c>
      <c r="O808" s="169"/>
      <c r="P808" s="103" t="s">
        <v>26</v>
      </c>
      <c r="Q808" s="105"/>
      <c r="R808" s="90" t="s">
        <v>527</v>
      </c>
      <c r="S808" s="100" t="s">
        <v>46</v>
      </c>
      <c r="T808" s="155" t="s">
        <v>21</v>
      </c>
      <c r="U808" s="99" t="s">
        <v>3327</v>
      </c>
      <c r="V808" s="108" t="s">
        <v>1152</v>
      </c>
      <c r="W808" s="108"/>
      <c r="X808" s="100"/>
      <c r="Y808" s="120">
        <v>1</v>
      </c>
      <c r="Z808" s="120">
        <v>0</v>
      </c>
      <c r="AA808" s="120" t="s">
        <v>3315</v>
      </c>
      <c r="AB808" s="120" t="s">
        <v>3315</v>
      </c>
      <c r="AC808" s="120" t="s">
        <v>3315</v>
      </c>
      <c r="AD808" s="120" t="s">
        <v>3315</v>
      </c>
      <c r="AE808" s="120" t="s">
        <v>3315</v>
      </c>
      <c r="AF808" s="120" t="s">
        <v>3315</v>
      </c>
      <c r="AG808" s="120" t="s">
        <v>3315</v>
      </c>
      <c r="AH808" s="120" t="s">
        <v>3315</v>
      </c>
      <c r="AI808" s="120" t="s">
        <v>3315</v>
      </c>
      <c r="AJ808" s="120" t="s">
        <v>3315</v>
      </c>
      <c r="AK808" s="120"/>
      <c r="AL808" s="120" t="s">
        <v>3315</v>
      </c>
      <c r="AM808" s="120"/>
      <c r="AN808" s="120" t="s">
        <v>3315</v>
      </c>
      <c r="AO808" s="120" t="s">
        <v>3315</v>
      </c>
      <c r="AP808" s="120" t="s">
        <v>3315</v>
      </c>
      <c r="AQ808" s="120" t="s">
        <v>3315</v>
      </c>
      <c r="AR808" s="120" t="s">
        <v>3315</v>
      </c>
      <c r="AS808" s="120" t="s">
        <v>3315</v>
      </c>
      <c r="AT808" s="120" t="s">
        <v>3315</v>
      </c>
      <c r="AU808" s="120" t="s">
        <v>3315</v>
      </c>
      <c r="AV808" s="120" t="s">
        <v>3315</v>
      </c>
      <c r="AW808" s="120" t="s">
        <v>3315</v>
      </c>
      <c r="AX808" s="120" t="s">
        <v>3315</v>
      </c>
      <c r="AY808" s="120" t="s">
        <v>3315</v>
      </c>
      <c r="AZ808" s="120">
        <v>1</v>
      </c>
      <c r="BA808" s="120" t="s">
        <v>3315</v>
      </c>
      <c r="BB808" s="120" t="s">
        <v>3315</v>
      </c>
      <c r="BC808" s="120" t="s">
        <v>3315</v>
      </c>
      <c r="BD808" s="120" t="s">
        <v>3315</v>
      </c>
      <c r="BE808" s="120" t="s">
        <v>3315</v>
      </c>
      <c r="BF808" s="120">
        <v>0</v>
      </c>
    </row>
    <row r="809" spans="1:58" ht="16.5" customHeight="1" x14ac:dyDescent="0.25">
      <c r="A809" s="169">
        <v>4756</v>
      </c>
      <c r="B809" s="169"/>
      <c r="C809" s="169"/>
      <c r="D809" s="98"/>
      <c r="E809" s="90"/>
      <c r="F809" s="100"/>
      <c r="G809" s="100"/>
      <c r="H809" s="124"/>
      <c r="I809" s="100"/>
      <c r="J809" s="171" t="s">
        <v>3882</v>
      </c>
      <c r="K809" s="113"/>
      <c r="L809" s="111"/>
      <c r="M809" s="112"/>
      <c r="N809" s="169"/>
      <c r="O809" s="169"/>
      <c r="P809" s="103"/>
      <c r="Q809" s="105"/>
      <c r="R809" s="90"/>
      <c r="S809" s="100"/>
      <c r="T809" s="100" t="s">
        <v>47</v>
      </c>
      <c r="U809" s="99"/>
      <c r="V809" s="108" t="s">
        <v>3883</v>
      </c>
      <c r="W809" s="121" t="s">
        <v>3327</v>
      </c>
      <c r="X809" s="10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20"/>
      <c r="AV809" s="120"/>
      <c r="AW809" s="120"/>
      <c r="AX809" s="120"/>
      <c r="AY809" s="120"/>
      <c r="AZ809" s="120"/>
      <c r="BA809" s="120"/>
      <c r="BB809" s="120"/>
      <c r="BC809" s="120"/>
      <c r="BD809" s="120"/>
      <c r="BE809" s="120"/>
      <c r="BF809" s="120"/>
    </row>
    <row r="810" spans="1:58" ht="16.5" customHeight="1" x14ac:dyDescent="0.25">
      <c r="B810" s="169">
        <v>4757</v>
      </c>
      <c r="C810" s="169"/>
      <c r="D810" s="98">
        <v>1</v>
      </c>
      <c r="E810" s="90"/>
      <c r="F810" s="100" t="s">
        <v>2763</v>
      </c>
      <c r="G810" s="120" t="s">
        <v>3494</v>
      </c>
      <c r="H810" s="103" t="s">
        <v>26</v>
      </c>
      <c r="I810" s="120"/>
      <c r="J810" s="171" t="s">
        <v>2764</v>
      </c>
      <c r="K810" s="113" t="s">
        <v>2765</v>
      </c>
      <c r="L810" s="175" t="s">
        <v>26</v>
      </c>
      <c r="M810" s="170"/>
      <c r="N810" s="169" t="s">
        <v>2202</v>
      </c>
      <c r="O810" s="169"/>
      <c r="P810" s="103" t="s">
        <v>26</v>
      </c>
      <c r="Q810" s="105"/>
      <c r="R810" s="90" t="s">
        <v>2285</v>
      </c>
      <c r="S810" s="100" t="s">
        <v>46</v>
      </c>
      <c r="T810" s="120" t="s">
        <v>778</v>
      </c>
      <c r="U810" s="120"/>
      <c r="V810" s="151" t="s">
        <v>1265</v>
      </c>
      <c r="W810" s="122" t="s">
        <v>3332</v>
      </c>
      <c r="X810" s="151"/>
    </row>
    <row r="811" spans="1:58" ht="16.5" customHeight="1" x14ac:dyDescent="0.25">
      <c r="B811" s="114">
        <v>4758</v>
      </c>
      <c r="C811" s="114"/>
      <c r="D811" s="114">
        <v>1</v>
      </c>
      <c r="E811" s="105"/>
      <c r="F811" s="120" t="s">
        <v>2766</v>
      </c>
      <c r="G811" s="120" t="s">
        <v>3494</v>
      </c>
      <c r="H811" s="103" t="s">
        <v>26</v>
      </c>
      <c r="I811" s="120"/>
      <c r="J811" s="183" t="s">
        <v>2767</v>
      </c>
      <c r="K811" s="113" t="s">
        <v>2768</v>
      </c>
      <c r="L811" s="175" t="s">
        <v>26</v>
      </c>
      <c r="M811" s="268"/>
      <c r="N811" s="120" t="s">
        <v>2769</v>
      </c>
      <c r="O811" s="120"/>
      <c r="P811" s="103" t="s">
        <v>26</v>
      </c>
      <c r="Q811" s="105"/>
      <c r="R811" s="90" t="s">
        <v>2285</v>
      </c>
      <c r="S811" s="100" t="s">
        <v>46</v>
      </c>
      <c r="T811" s="120" t="s">
        <v>778</v>
      </c>
      <c r="U811" s="120"/>
      <c r="V811" s="108" t="s">
        <v>3906</v>
      </c>
      <c r="W811" s="108" t="s">
        <v>3905</v>
      </c>
      <c r="X811" s="108"/>
    </row>
    <row r="812" spans="1:58" ht="16.5" customHeight="1" x14ac:dyDescent="0.25">
      <c r="B812" s="114">
        <v>4761</v>
      </c>
      <c r="C812" s="114"/>
      <c r="D812" s="114">
        <v>1</v>
      </c>
      <c r="E812" s="90"/>
      <c r="F812" s="120" t="s">
        <v>2770</v>
      </c>
      <c r="G812" s="120" t="s">
        <v>3494</v>
      </c>
      <c r="H812" s="103" t="s">
        <v>26</v>
      </c>
      <c r="I812" s="120"/>
      <c r="J812" s="183" t="s">
        <v>2771</v>
      </c>
      <c r="K812" s="113" t="s">
        <v>2768</v>
      </c>
      <c r="L812" s="175" t="s">
        <v>26</v>
      </c>
      <c r="M812" s="268"/>
      <c r="N812" s="120" t="s">
        <v>1261</v>
      </c>
      <c r="O812" s="120"/>
      <c r="P812" s="103" t="s">
        <v>26</v>
      </c>
      <c r="Q812" s="105"/>
      <c r="R812" s="90" t="s">
        <v>2285</v>
      </c>
      <c r="S812" s="100" t="s">
        <v>46</v>
      </c>
      <c r="T812" s="120" t="s">
        <v>778</v>
      </c>
      <c r="U812" s="120"/>
      <c r="V812" s="151" t="s">
        <v>1159</v>
      </c>
      <c r="W812" s="122" t="s">
        <v>3332</v>
      </c>
      <c r="X812" s="151"/>
    </row>
    <row r="813" spans="1:58" ht="16.5" customHeight="1" x14ac:dyDescent="0.25">
      <c r="B813" s="207">
        <v>4772</v>
      </c>
      <c r="C813" s="207"/>
      <c r="E813" s="100" t="s">
        <v>189</v>
      </c>
      <c r="F813" s="120" t="s">
        <v>2772</v>
      </c>
      <c r="G813" s="120" t="s">
        <v>3494</v>
      </c>
      <c r="H813" s="103" t="s">
        <v>26</v>
      </c>
      <c r="I813" s="120"/>
      <c r="J813" s="171" t="s">
        <v>2773</v>
      </c>
      <c r="K813" s="102" t="s">
        <v>40</v>
      </c>
      <c r="L813" s="91"/>
      <c r="M813" s="170"/>
      <c r="P813" s="103" t="s">
        <v>26</v>
      </c>
      <c r="Q813" s="105"/>
      <c r="R813" s="90" t="s">
        <v>2285</v>
      </c>
      <c r="S813" s="100" t="s">
        <v>46</v>
      </c>
      <c r="T813" s="120" t="s">
        <v>778</v>
      </c>
      <c r="U813" s="105"/>
      <c r="V813" s="108" t="s">
        <v>2774</v>
      </c>
      <c r="W813" s="122" t="s">
        <v>3332</v>
      </c>
      <c r="X813" s="108"/>
    </row>
    <row r="814" spans="1:58" ht="16.5" customHeight="1" x14ac:dyDescent="0.25">
      <c r="B814" s="207">
        <v>4774</v>
      </c>
      <c r="C814" s="207"/>
      <c r="D814" s="207">
        <v>1</v>
      </c>
      <c r="E814" s="98"/>
      <c r="F814" s="106" t="s">
        <v>2775</v>
      </c>
      <c r="G814" s="120" t="s">
        <v>3494</v>
      </c>
      <c r="H814" s="124" t="s">
        <v>16</v>
      </c>
      <c r="I814" s="120"/>
      <c r="J814" s="171" t="s">
        <v>2776</v>
      </c>
      <c r="K814" s="114" t="s">
        <v>2777</v>
      </c>
      <c r="L814" s="111" t="s">
        <v>16</v>
      </c>
      <c r="M814" s="112" t="s">
        <v>1300</v>
      </c>
      <c r="N814" s="114" t="s">
        <v>2778</v>
      </c>
      <c r="O814" s="114"/>
      <c r="P814" s="103" t="s">
        <v>26</v>
      </c>
      <c r="Q814" s="105"/>
      <c r="R814" s="90" t="s">
        <v>2222</v>
      </c>
      <c r="S814" s="100" t="s">
        <v>2779</v>
      </c>
      <c r="T814" s="100" t="s">
        <v>2779</v>
      </c>
      <c r="U814" s="90"/>
      <c r="V814" s="108" t="s">
        <v>2390</v>
      </c>
      <c r="W814" s="121" t="s">
        <v>3876</v>
      </c>
      <c r="X814" s="108"/>
    </row>
    <row r="815" spans="1:58" ht="16.5" customHeight="1" x14ac:dyDescent="0.25">
      <c r="B815" s="207">
        <v>4776</v>
      </c>
      <c r="C815" s="207"/>
      <c r="D815" s="106">
        <v>1</v>
      </c>
      <c r="E815" s="100"/>
      <c r="F815" s="120" t="s">
        <v>2780</v>
      </c>
      <c r="G815" s="120" t="s">
        <v>3494</v>
      </c>
      <c r="H815" s="103" t="s">
        <v>26</v>
      </c>
      <c r="I815" s="120"/>
      <c r="J815" s="171" t="s">
        <v>2781</v>
      </c>
      <c r="K815" s="113" t="s">
        <v>2782</v>
      </c>
      <c r="L815" s="175" t="s">
        <v>26</v>
      </c>
      <c r="M815" s="170"/>
      <c r="N815" s="169" t="s">
        <v>293</v>
      </c>
      <c r="O815" s="169"/>
      <c r="P815" s="103" t="s">
        <v>26</v>
      </c>
      <c r="Q815" s="105"/>
      <c r="R815" s="90" t="s">
        <v>2178</v>
      </c>
      <c r="S815" s="100" t="s">
        <v>46</v>
      </c>
      <c r="T815" s="120" t="s">
        <v>778</v>
      </c>
      <c r="U815" s="120"/>
      <c r="V815" s="108" t="s">
        <v>2783</v>
      </c>
      <c r="W815" s="121" t="s">
        <v>3876</v>
      </c>
      <c r="X815" s="108"/>
    </row>
    <row r="816" spans="1:58" ht="16.5" customHeight="1" x14ac:dyDescent="0.25">
      <c r="B816" s="207">
        <v>4778</v>
      </c>
      <c r="C816" s="207"/>
      <c r="D816" s="207">
        <v>1</v>
      </c>
      <c r="E816" s="98"/>
      <c r="F816" s="100" t="s">
        <v>2784</v>
      </c>
      <c r="G816" s="100" t="s">
        <v>3492</v>
      </c>
      <c r="H816" s="124" t="s">
        <v>16</v>
      </c>
      <c r="I816" s="100"/>
      <c r="J816" s="171" t="s">
        <v>2785</v>
      </c>
      <c r="K816" s="113" t="s">
        <v>299</v>
      </c>
      <c r="L816" s="111" t="s">
        <v>16</v>
      </c>
      <c r="M816" s="112" t="s">
        <v>2786</v>
      </c>
      <c r="N816" s="117" t="s">
        <v>2787</v>
      </c>
      <c r="O816" s="117"/>
      <c r="P816" s="103" t="s">
        <v>26</v>
      </c>
      <c r="Q816" s="105"/>
      <c r="R816" s="90" t="s">
        <v>2222</v>
      </c>
      <c r="S816" s="100" t="s">
        <v>391</v>
      </c>
      <c r="T816" s="100" t="s">
        <v>391</v>
      </c>
      <c r="U816" s="90"/>
      <c r="V816" s="108" t="s">
        <v>1159</v>
      </c>
      <c r="W816" s="121" t="s">
        <v>3876</v>
      </c>
      <c r="X816" s="100">
        <v>0</v>
      </c>
      <c r="Y816" s="120">
        <v>0</v>
      </c>
      <c r="Z816" s="120">
        <v>1</v>
      </c>
      <c r="AA816" s="120" t="s">
        <v>3315</v>
      </c>
      <c r="AB816" s="120" t="s">
        <v>3315</v>
      </c>
      <c r="AC816" s="120" t="s">
        <v>3315</v>
      </c>
      <c r="AD816" s="120" t="s">
        <v>3315</v>
      </c>
      <c r="AE816" s="120" t="s">
        <v>3315</v>
      </c>
      <c r="AF816" s="120" t="s">
        <v>3315</v>
      </c>
      <c r="AG816" s="120" t="s">
        <v>3315</v>
      </c>
      <c r="AH816" s="120" t="s">
        <v>3315</v>
      </c>
      <c r="AI816" s="120" t="s">
        <v>3315</v>
      </c>
      <c r="AJ816" s="120" t="s">
        <v>3315</v>
      </c>
      <c r="AK816" s="120" t="s">
        <v>3315</v>
      </c>
      <c r="AL816" s="120" t="s">
        <v>3315</v>
      </c>
      <c r="AM816" s="120"/>
      <c r="AN816" s="120" t="s">
        <v>3315</v>
      </c>
      <c r="AO816" s="120" t="s">
        <v>3315</v>
      </c>
      <c r="AP816" s="120" t="s">
        <v>3315</v>
      </c>
      <c r="AQ816" s="120" t="s">
        <v>3315</v>
      </c>
      <c r="AR816" s="120" t="s">
        <v>3315</v>
      </c>
      <c r="AS816" s="120" t="s">
        <v>3315</v>
      </c>
      <c r="AT816" s="120" t="s">
        <v>3315</v>
      </c>
      <c r="AU816" s="120" t="s">
        <v>3315</v>
      </c>
      <c r="AV816" s="120" t="s">
        <v>3315</v>
      </c>
      <c r="AW816" s="120" t="s">
        <v>3315</v>
      </c>
      <c r="AX816" s="120" t="s">
        <v>3315</v>
      </c>
      <c r="AY816" s="120" t="s">
        <v>3315</v>
      </c>
      <c r="AZ816" s="120" t="s">
        <v>3315</v>
      </c>
      <c r="BA816" s="120" t="s">
        <v>3315</v>
      </c>
      <c r="BB816" s="120" t="s">
        <v>3315</v>
      </c>
      <c r="BC816" s="120" t="s">
        <v>3315</v>
      </c>
      <c r="BD816" s="120" t="s">
        <v>3315</v>
      </c>
      <c r="BE816" s="120" t="s">
        <v>3315</v>
      </c>
      <c r="BF816" s="120" t="s">
        <v>3315</v>
      </c>
    </row>
    <row r="817" spans="1:58" ht="16.5" customHeight="1" x14ac:dyDescent="0.25">
      <c r="A817" s="207">
        <v>4782</v>
      </c>
      <c r="C817" s="207"/>
      <c r="D817" s="207"/>
      <c r="E817" s="98"/>
      <c r="F817" s="100"/>
      <c r="G817" s="100"/>
      <c r="H817" s="124"/>
      <c r="I817" s="100"/>
      <c r="J817" s="171" t="s">
        <v>3884</v>
      </c>
      <c r="K817" s="113"/>
      <c r="L817" s="111"/>
      <c r="M817" s="112"/>
      <c r="N817" s="117"/>
      <c r="O817" s="117"/>
      <c r="P817" s="103"/>
      <c r="Q817" s="105"/>
      <c r="R817" s="90"/>
      <c r="S817" s="100"/>
      <c r="T817" s="100"/>
      <c r="U817" s="90"/>
      <c r="V817" s="108"/>
      <c r="W817" s="121"/>
      <c r="X817" s="10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20"/>
      <c r="AV817" s="120"/>
      <c r="AW817" s="120"/>
      <c r="AX817" s="120"/>
      <c r="AY817" s="120"/>
      <c r="AZ817" s="120"/>
      <c r="BA817" s="120"/>
      <c r="BB817" s="120"/>
      <c r="BC817" s="120"/>
      <c r="BD817" s="120"/>
      <c r="BE817" s="120"/>
      <c r="BF817" s="120"/>
    </row>
    <row r="818" spans="1:58" ht="16.5" customHeight="1" x14ac:dyDescent="0.25">
      <c r="B818" s="207">
        <v>4783</v>
      </c>
      <c r="C818" s="169"/>
      <c r="D818" s="106">
        <v>1</v>
      </c>
      <c r="F818" s="100" t="s">
        <v>1153</v>
      </c>
      <c r="G818" s="100" t="s">
        <v>3492</v>
      </c>
      <c r="H818" s="122" t="s">
        <v>16</v>
      </c>
      <c r="I818" s="100"/>
      <c r="J818" s="171" t="s">
        <v>1154</v>
      </c>
      <c r="K818" s="123" t="s">
        <v>499</v>
      </c>
      <c r="L818" s="175" t="s">
        <v>26</v>
      </c>
      <c r="M818" s="170"/>
      <c r="N818" s="169" t="s">
        <v>1151</v>
      </c>
      <c r="O818" s="169"/>
      <c r="P818" s="103" t="s">
        <v>26</v>
      </c>
      <c r="Q818" s="105"/>
      <c r="R818" s="90" t="s">
        <v>894</v>
      </c>
      <c r="S818" s="100" t="s">
        <v>46</v>
      </c>
      <c r="T818" s="135" t="s">
        <v>21</v>
      </c>
      <c r="U818" s="99" t="s">
        <v>3329</v>
      </c>
      <c r="V818" s="151" t="s">
        <v>1155</v>
      </c>
      <c r="W818" s="151"/>
      <c r="X818" s="100"/>
      <c r="Y818" s="120">
        <v>0</v>
      </c>
      <c r="Z818" s="120">
        <v>0</v>
      </c>
      <c r="AA818" s="120">
        <v>0</v>
      </c>
      <c r="AB818" s="120" t="s">
        <v>3315</v>
      </c>
      <c r="AC818" s="120" t="s">
        <v>3315</v>
      </c>
      <c r="AD818" s="120" t="s">
        <v>3315</v>
      </c>
      <c r="AE818" s="120" t="s">
        <v>3315</v>
      </c>
      <c r="AF818" s="120" t="s">
        <v>3315</v>
      </c>
      <c r="AG818" s="120">
        <v>0</v>
      </c>
      <c r="AH818" s="120" t="s">
        <v>3315</v>
      </c>
      <c r="AI818" s="120" t="s">
        <v>3315</v>
      </c>
      <c r="AJ818" s="120" t="s">
        <v>3315</v>
      </c>
      <c r="AK818" s="120"/>
      <c r="AL818" s="120" t="s">
        <v>3315</v>
      </c>
      <c r="AM818" s="120"/>
      <c r="AN818" s="120" t="s">
        <v>3315</v>
      </c>
      <c r="AO818" s="120" t="s">
        <v>3315</v>
      </c>
      <c r="AP818" s="120">
        <v>0</v>
      </c>
      <c r="AQ818" s="120" t="s">
        <v>3315</v>
      </c>
      <c r="AR818" s="120" t="s">
        <v>3315</v>
      </c>
      <c r="AS818" s="120" t="s">
        <v>3315</v>
      </c>
      <c r="AT818" s="120" t="s">
        <v>3315</v>
      </c>
      <c r="AU818" s="120" t="s">
        <v>3315</v>
      </c>
      <c r="AV818" s="120" t="s">
        <v>3315</v>
      </c>
      <c r="AW818" s="120" t="s">
        <v>3315</v>
      </c>
      <c r="AX818" s="120" t="s">
        <v>3315</v>
      </c>
      <c r="AY818" s="120" t="s">
        <v>3315</v>
      </c>
      <c r="AZ818" s="120" t="s">
        <v>3315</v>
      </c>
      <c r="BA818" s="120" t="s">
        <v>3315</v>
      </c>
      <c r="BB818" s="120" t="s">
        <v>3315</v>
      </c>
      <c r="BC818" s="120" t="s">
        <v>3315</v>
      </c>
      <c r="BD818" s="120" t="s">
        <v>3315</v>
      </c>
      <c r="BE818" s="120">
        <v>0</v>
      </c>
      <c r="BF818" s="120" t="s">
        <v>3315</v>
      </c>
    </row>
    <row r="819" spans="1:58" ht="16.5" customHeight="1" x14ac:dyDescent="0.25">
      <c r="A819" s="207">
        <v>4784</v>
      </c>
      <c r="C819" s="169"/>
      <c r="D819" s="106"/>
      <c r="F819" s="100"/>
      <c r="G819" s="100"/>
      <c r="H819" s="122"/>
      <c r="I819" s="100"/>
      <c r="J819" s="171" t="s">
        <v>3886</v>
      </c>
      <c r="K819" s="123"/>
      <c r="L819" s="175"/>
      <c r="M819" s="170"/>
      <c r="N819" s="169"/>
      <c r="O819" s="169"/>
      <c r="P819" s="103"/>
      <c r="Q819" s="105"/>
      <c r="R819" s="90"/>
      <c r="S819" s="100" t="s">
        <v>46</v>
      </c>
      <c r="T819" s="135" t="s">
        <v>21</v>
      </c>
      <c r="U819" s="99"/>
      <c r="V819" s="151"/>
      <c r="W819" s="122" t="s">
        <v>3677</v>
      </c>
      <c r="X819" s="10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20"/>
      <c r="AV819" s="120"/>
      <c r="AW819" s="120"/>
      <c r="AX819" s="120"/>
      <c r="AY819" s="120"/>
      <c r="AZ819" s="120"/>
      <c r="BA819" s="120"/>
      <c r="BB819" s="120"/>
      <c r="BC819" s="120"/>
      <c r="BD819" s="120"/>
      <c r="BE819" s="120"/>
      <c r="BF819" s="120"/>
    </row>
    <row r="820" spans="1:58" ht="16.5" customHeight="1" x14ac:dyDescent="0.25">
      <c r="A820" s="207">
        <v>4785</v>
      </c>
      <c r="C820" s="169"/>
      <c r="D820" s="106"/>
      <c r="F820" s="100"/>
      <c r="G820" s="100"/>
      <c r="H820" s="122"/>
      <c r="I820" s="100"/>
      <c r="J820" s="171" t="s">
        <v>3887</v>
      </c>
      <c r="K820" s="123"/>
      <c r="L820" s="175"/>
      <c r="M820" s="170"/>
      <c r="N820" s="169"/>
      <c r="O820" s="169"/>
      <c r="P820" s="103"/>
      <c r="Q820" s="105"/>
      <c r="R820" s="90"/>
      <c r="S820" s="100" t="s">
        <v>3888</v>
      </c>
      <c r="T820" s="135" t="s">
        <v>21</v>
      </c>
      <c r="U820" s="99"/>
      <c r="V820" s="108" t="s">
        <v>3885</v>
      </c>
      <c r="W820" s="122" t="s">
        <v>3332</v>
      </c>
      <c r="X820" s="10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20"/>
      <c r="AV820" s="120"/>
      <c r="AW820" s="120"/>
      <c r="AX820" s="120"/>
      <c r="AY820" s="120"/>
      <c r="AZ820" s="120"/>
      <c r="BA820" s="120"/>
      <c r="BB820" s="120"/>
      <c r="BC820" s="120"/>
      <c r="BD820" s="120"/>
      <c r="BE820" s="120"/>
      <c r="BF820" s="120"/>
    </row>
    <row r="821" spans="1:58" ht="16.5" customHeight="1" x14ac:dyDescent="0.25">
      <c r="B821" s="102">
        <v>4786</v>
      </c>
      <c r="C821" s="102"/>
      <c r="D821" s="102">
        <v>1</v>
      </c>
      <c r="E821" s="100"/>
      <c r="F821" s="100" t="s">
        <v>2788</v>
      </c>
      <c r="G821" s="100" t="s">
        <v>3494</v>
      </c>
      <c r="H821" s="124" t="s">
        <v>16</v>
      </c>
      <c r="I821" s="100"/>
      <c r="J821" s="116" t="s">
        <v>2789</v>
      </c>
      <c r="K821" s="123" t="s">
        <v>2790</v>
      </c>
      <c r="L821" s="111" t="s">
        <v>16</v>
      </c>
      <c r="M821" s="112" t="s">
        <v>3546</v>
      </c>
      <c r="N821" s="169" t="s">
        <v>2791</v>
      </c>
      <c r="O821" s="169"/>
      <c r="P821" s="103" t="s">
        <v>26</v>
      </c>
      <c r="Q821" s="105"/>
      <c r="R821" s="90" t="s">
        <v>768</v>
      </c>
      <c r="S821" s="100" t="s">
        <v>28</v>
      </c>
      <c r="T821" s="100" t="s">
        <v>47</v>
      </c>
      <c r="U821" s="100"/>
      <c r="V821" s="108" t="s">
        <v>2792</v>
      </c>
      <c r="W821" s="122" t="s">
        <v>3334</v>
      </c>
      <c r="X821" s="108"/>
    </row>
    <row r="822" spans="1:58" ht="16.5" customHeight="1" x14ac:dyDescent="0.25">
      <c r="B822" s="207">
        <v>4787</v>
      </c>
      <c r="C822" s="207"/>
      <c r="D822" s="207">
        <v>1</v>
      </c>
      <c r="E822" s="98"/>
      <c r="F822" s="106" t="s">
        <v>2793</v>
      </c>
      <c r="G822" s="100" t="s">
        <v>3494</v>
      </c>
      <c r="H822" s="124" t="s">
        <v>16</v>
      </c>
      <c r="I822" s="100"/>
      <c r="J822" s="171" t="s">
        <v>2794</v>
      </c>
      <c r="K822" s="114" t="s">
        <v>2795</v>
      </c>
      <c r="L822" s="111" t="s">
        <v>16</v>
      </c>
      <c r="M822" s="112" t="s">
        <v>2796</v>
      </c>
      <c r="N822" s="114" t="s">
        <v>2321</v>
      </c>
      <c r="O822" s="114"/>
      <c r="P822" s="103" t="s">
        <v>26</v>
      </c>
      <c r="Q822" s="105"/>
      <c r="R822" s="90" t="s">
        <v>2222</v>
      </c>
      <c r="S822" s="100" t="s">
        <v>2779</v>
      </c>
      <c r="T822" s="100" t="s">
        <v>2779</v>
      </c>
      <c r="U822" s="90"/>
      <c r="V822" s="108" t="s">
        <v>2797</v>
      </c>
      <c r="W822" s="121" t="s">
        <v>3876</v>
      </c>
      <c r="X822" s="108"/>
    </row>
    <row r="823" spans="1:58" ht="16.5" customHeight="1" x14ac:dyDescent="0.25">
      <c r="B823" s="102">
        <v>4788</v>
      </c>
      <c r="C823" s="102"/>
      <c r="D823" s="102">
        <v>1</v>
      </c>
      <c r="E823" s="100"/>
      <c r="F823" s="100" t="s">
        <v>2798</v>
      </c>
      <c r="G823" s="100" t="s">
        <v>3494</v>
      </c>
      <c r="H823" s="124" t="s">
        <v>16</v>
      </c>
      <c r="I823" s="100"/>
      <c r="J823" s="116" t="s">
        <v>2799</v>
      </c>
      <c r="K823" s="123" t="s">
        <v>2800</v>
      </c>
      <c r="L823" s="111" t="s">
        <v>16</v>
      </c>
      <c r="M823" s="112" t="s">
        <v>287</v>
      </c>
      <c r="N823" s="169" t="s">
        <v>1487</v>
      </c>
      <c r="O823" s="169"/>
      <c r="P823" s="103" t="s">
        <v>26</v>
      </c>
      <c r="Q823" s="105"/>
      <c r="R823" s="90" t="s">
        <v>2801</v>
      </c>
      <c r="S823" s="100" t="s">
        <v>53</v>
      </c>
      <c r="T823" s="100" t="s">
        <v>371</v>
      </c>
      <c r="U823" s="90"/>
      <c r="V823" s="108" t="s">
        <v>2802</v>
      </c>
      <c r="W823" s="121" t="s">
        <v>3370</v>
      </c>
      <c r="X823" s="108"/>
    </row>
    <row r="824" spans="1:58" ht="16.5" customHeight="1" x14ac:dyDescent="0.25">
      <c r="B824" s="207">
        <v>4797</v>
      </c>
      <c r="C824" s="169"/>
      <c r="D824" s="106">
        <v>1</v>
      </c>
      <c r="E824" s="100"/>
      <c r="F824" s="100" t="s">
        <v>1156</v>
      </c>
      <c r="G824" s="100" t="s">
        <v>3494</v>
      </c>
      <c r="H824" s="103" t="s">
        <v>26</v>
      </c>
      <c r="I824" s="100"/>
      <c r="J824" s="171" t="s">
        <v>1157</v>
      </c>
      <c r="K824" s="123" t="s">
        <v>1158</v>
      </c>
      <c r="L824" s="175" t="s">
        <v>26</v>
      </c>
      <c r="M824" s="170"/>
      <c r="N824" s="123" t="s">
        <v>158</v>
      </c>
      <c r="O824" s="123"/>
      <c r="P824" s="103" t="s">
        <v>26</v>
      </c>
      <c r="Q824" s="105"/>
      <c r="R824" s="90" t="s">
        <v>687</v>
      </c>
      <c r="S824" s="106" t="s">
        <v>46</v>
      </c>
      <c r="T824" s="156" t="s">
        <v>778</v>
      </c>
      <c r="U824" s="295"/>
      <c r="V824" s="151" t="s">
        <v>1159</v>
      </c>
      <c r="W824" s="122" t="s">
        <v>3330</v>
      </c>
      <c r="X824" s="100"/>
      <c r="Y824" s="120">
        <v>0</v>
      </c>
      <c r="Z824" s="120">
        <v>0</v>
      </c>
      <c r="AA824" s="120" t="s">
        <v>3315</v>
      </c>
      <c r="AB824" s="120" t="s">
        <v>3315</v>
      </c>
      <c r="AC824" s="120" t="s">
        <v>3315</v>
      </c>
      <c r="AD824" s="120" t="s">
        <v>3315</v>
      </c>
      <c r="AE824" s="120" t="s">
        <v>3315</v>
      </c>
      <c r="AF824" s="120" t="s">
        <v>3315</v>
      </c>
      <c r="AG824" s="120" t="s">
        <v>3315</v>
      </c>
      <c r="AH824" s="120" t="s">
        <v>3315</v>
      </c>
      <c r="AI824" s="120" t="s">
        <v>3315</v>
      </c>
      <c r="AJ824" s="120" t="s">
        <v>3315</v>
      </c>
      <c r="AK824" s="120"/>
      <c r="AL824" s="120" t="s">
        <v>3315</v>
      </c>
      <c r="AM824" s="120"/>
      <c r="AN824" s="120" t="s">
        <v>3315</v>
      </c>
      <c r="AO824" s="120" t="s">
        <v>3315</v>
      </c>
      <c r="AP824" s="120" t="s">
        <v>3315</v>
      </c>
      <c r="AQ824" s="120" t="s">
        <v>3315</v>
      </c>
      <c r="AR824" s="120" t="s">
        <v>3315</v>
      </c>
      <c r="AS824" s="120" t="s">
        <v>3315</v>
      </c>
      <c r="AT824" s="120" t="s">
        <v>3315</v>
      </c>
      <c r="AU824" s="120" t="s">
        <v>3315</v>
      </c>
      <c r="AV824" s="120" t="s">
        <v>3315</v>
      </c>
      <c r="AW824" s="120" t="s">
        <v>3315</v>
      </c>
      <c r="AX824" s="120" t="s">
        <v>3315</v>
      </c>
      <c r="AY824" s="120" t="s">
        <v>3315</v>
      </c>
      <c r="AZ824" s="120" t="s">
        <v>3315</v>
      </c>
      <c r="BA824" s="120" t="s">
        <v>3315</v>
      </c>
      <c r="BB824" s="120" t="s">
        <v>3315</v>
      </c>
      <c r="BC824" s="120" t="s">
        <v>3315</v>
      </c>
      <c r="BD824" s="120" t="s">
        <v>3315</v>
      </c>
      <c r="BE824" s="120" t="s">
        <v>3315</v>
      </c>
      <c r="BF824" s="120" t="s">
        <v>3315</v>
      </c>
    </row>
    <row r="825" spans="1:58" ht="16.5" customHeight="1" x14ac:dyDescent="0.25">
      <c r="B825" s="207">
        <v>4798</v>
      </c>
      <c r="C825" s="207"/>
      <c r="D825" s="106"/>
      <c r="E825" s="100" t="s">
        <v>189</v>
      </c>
      <c r="F825" s="106" t="s">
        <v>2803</v>
      </c>
      <c r="G825" s="100" t="s">
        <v>3494</v>
      </c>
      <c r="H825" s="103" t="s">
        <v>26</v>
      </c>
      <c r="I825" s="100"/>
      <c r="J825" s="171" t="s">
        <v>2804</v>
      </c>
      <c r="K825" s="102" t="s">
        <v>40</v>
      </c>
      <c r="L825" s="294"/>
      <c r="M825" s="170"/>
      <c r="N825" s="123"/>
      <c r="O825" s="123"/>
      <c r="P825" s="103" t="s">
        <v>26</v>
      </c>
      <c r="Q825" s="105"/>
      <c r="R825" s="90" t="s">
        <v>687</v>
      </c>
      <c r="S825" s="106" t="s">
        <v>46</v>
      </c>
      <c r="T825" s="120" t="s">
        <v>778</v>
      </c>
      <c r="U825" s="105"/>
      <c r="V825" s="108" t="s">
        <v>1159</v>
      </c>
      <c r="W825" s="122" t="s">
        <v>3677</v>
      </c>
      <c r="X825" s="108"/>
    </row>
    <row r="826" spans="1:58" ht="16.5" customHeight="1" x14ac:dyDescent="0.25">
      <c r="A826" s="207">
        <v>4799</v>
      </c>
      <c r="C826" s="207"/>
      <c r="D826" s="106">
        <v>1</v>
      </c>
      <c r="E826" s="100"/>
      <c r="F826" s="106"/>
      <c r="G826" s="100"/>
      <c r="H826" s="103"/>
      <c r="I826" s="100"/>
      <c r="J826" s="171"/>
      <c r="K826" s="102"/>
      <c r="L826" s="103" t="s">
        <v>3698</v>
      </c>
      <c r="M826" s="170"/>
      <c r="N826" s="123" t="s">
        <v>1295</v>
      </c>
      <c r="O826" s="123"/>
      <c r="P826" s="103" t="s">
        <v>3698</v>
      </c>
      <c r="Q826" s="105"/>
      <c r="R826" s="90" t="s">
        <v>3696</v>
      </c>
      <c r="S826" s="106" t="s">
        <v>3697</v>
      </c>
      <c r="T826" s="120" t="s">
        <v>2584</v>
      </c>
      <c r="U826" s="105"/>
      <c r="V826" s="296" t="s">
        <v>3695</v>
      </c>
      <c r="W826" s="121" t="s">
        <v>3907</v>
      </c>
      <c r="X826" s="108"/>
    </row>
    <row r="827" spans="1:58" ht="16.5" customHeight="1" x14ac:dyDescent="0.25">
      <c r="B827" s="207">
        <v>4801</v>
      </c>
      <c r="C827" s="207"/>
      <c r="D827" s="106"/>
      <c r="E827" s="100"/>
      <c r="F827" s="106"/>
      <c r="G827" s="100"/>
      <c r="H827" s="103"/>
      <c r="I827" s="100"/>
      <c r="J827" s="171"/>
      <c r="K827" s="102"/>
      <c r="L827" s="103"/>
      <c r="M827" s="170"/>
      <c r="N827" s="123"/>
      <c r="O827" s="123"/>
      <c r="P827" s="103"/>
      <c r="Q827" s="105"/>
      <c r="R827" s="90" t="s">
        <v>3696</v>
      </c>
      <c r="S827" s="106" t="s">
        <v>3697</v>
      </c>
      <c r="T827" s="120" t="s">
        <v>2584</v>
      </c>
      <c r="U827" s="105"/>
      <c r="V827" s="296" t="s">
        <v>3695</v>
      </c>
      <c r="W827" s="121" t="s">
        <v>3907</v>
      </c>
      <c r="X827" s="108"/>
    </row>
    <row r="828" spans="1:58" ht="16.5" customHeight="1" x14ac:dyDescent="0.25">
      <c r="B828" s="207">
        <v>4809</v>
      </c>
      <c r="C828" s="207"/>
      <c r="D828" s="106"/>
      <c r="E828" s="100" t="s">
        <v>189</v>
      </c>
      <c r="F828" s="100" t="s">
        <v>2805</v>
      </c>
      <c r="G828" s="100" t="s">
        <v>3492</v>
      </c>
      <c r="H828" s="103" t="s">
        <v>26</v>
      </c>
      <c r="I828" s="100"/>
      <c r="J828" s="171" t="s">
        <v>2806</v>
      </c>
      <c r="K828" s="98" t="s">
        <v>40</v>
      </c>
      <c r="L828" s="294"/>
      <c r="M828" s="112"/>
      <c r="N828" s="169"/>
      <c r="O828" s="169"/>
      <c r="P828" s="103" t="s">
        <v>26</v>
      </c>
      <c r="Q828" s="105"/>
      <c r="R828" s="90" t="s">
        <v>687</v>
      </c>
      <c r="S828" s="106" t="s">
        <v>46</v>
      </c>
      <c r="T828" s="107" t="s">
        <v>778</v>
      </c>
      <c r="U828" s="115"/>
      <c r="V828" s="108" t="s">
        <v>1159</v>
      </c>
      <c r="W828" s="122" t="s">
        <v>3332</v>
      </c>
      <c r="X828" s="108"/>
    </row>
    <row r="829" spans="1:58" ht="16.5" customHeight="1" x14ac:dyDescent="0.25">
      <c r="B829" s="207">
        <v>4810</v>
      </c>
      <c r="C829" s="207"/>
      <c r="D829" s="106">
        <v>1</v>
      </c>
      <c r="E829" s="100" t="s">
        <v>3673</v>
      </c>
      <c r="F829" s="100" t="s">
        <v>1160</v>
      </c>
      <c r="G829" s="100" t="s">
        <v>3492</v>
      </c>
      <c r="H829" s="103" t="s">
        <v>26</v>
      </c>
      <c r="I829" s="100"/>
      <c r="J829" s="171" t="s">
        <v>1161</v>
      </c>
      <c r="K829" s="102" t="s">
        <v>3674</v>
      </c>
      <c r="L829" s="175" t="s">
        <v>26</v>
      </c>
      <c r="M829" s="170"/>
      <c r="N829" s="97"/>
      <c r="O829" s="97"/>
      <c r="P829" s="103" t="s">
        <v>26</v>
      </c>
      <c r="Q829" s="105"/>
      <c r="R829" s="90" t="s">
        <v>1162</v>
      </c>
      <c r="S829" s="106" t="s">
        <v>46</v>
      </c>
      <c r="T829" s="155" t="s">
        <v>21</v>
      </c>
      <c r="U829" s="156" t="s">
        <v>3332</v>
      </c>
      <c r="V829" s="108" t="s">
        <v>605</v>
      </c>
      <c r="W829" s="108"/>
      <c r="X829" s="108"/>
      <c r="Y829" s="120" t="s">
        <v>3315</v>
      </c>
      <c r="Z829" s="120" t="s">
        <v>3315</v>
      </c>
      <c r="AA829" s="120" t="s">
        <v>3315</v>
      </c>
      <c r="AB829" s="120" t="s">
        <v>3315</v>
      </c>
      <c r="AC829" s="120" t="s">
        <v>3315</v>
      </c>
      <c r="AD829" s="120" t="s">
        <v>3315</v>
      </c>
      <c r="AE829" s="120" t="s">
        <v>3315</v>
      </c>
      <c r="AF829" s="120" t="s">
        <v>3315</v>
      </c>
      <c r="AG829" s="120" t="s">
        <v>3315</v>
      </c>
      <c r="AH829" s="120" t="s">
        <v>3315</v>
      </c>
      <c r="AI829" s="120" t="s">
        <v>3315</v>
      </c>
      <c r="AJ829" s="120" t="s">
        <v>3315</v>
      </c>
      <c r="AK829" s="120"/>
      <c r="AL829" s="120" t="s">
        <v>3315</v>
      </c>
      <c r="AM829" s="120"/>
      <c r="AN829" s="120" t="s">
        <v>3315</v>
      </c>
      <c r="AO829" s="120" t="s">
        <v>3315</v>
      </c>
      <c r="AP829" s="120" t="s">
        <v>3315</v>
      </c>
      <c r="AQ829" s="120" t="s">
        <v>3315</v>
      </c>
      <c r="AR829" s="120" t="s">
        <v>3315</v>
      </c>
      <c r="AS829" s="120" t="s">
        <v>3315</v>
      </c>
      <c r="AT829" s="120" t="s">
        <v>3315</v>
      </c>
      <c r="AU829" s="120" t="s">
        <v>3315</v>
      </c>
      <c r="AV829" s="120" t="s">
        <v>3315</v>
      </c>
      <c r="AW829" s="120" t="s">
        <v>3315</v>
      </c>
      <c r="AX829" s="120" t="s">
        <v>3315</v>
      </c>
      <c r="AY829" s="120" t="s">
        <v>3315</v>
      </c>
      <c r="AZ829" s="120">
        <v>0</v>
      </c>
      <c r="BA829" s="120" t="s">
        <v>3315</v>
      </c>
      <c r="BB829" s="120" t="s">
        <v>3315</v>
      </c>
      <c r="BC829" s="120" t="s">
        <v>3315</v>
      </c>
      <c r="BD829" s="120" t="s">
        <v>3315</v>
      </c>
      <c r="BE829" s="120" t="s">
        <v>3315</v>
      </c>
      <c r="BF829" s="120" t="s">
        <v>3315</v>
      </c>
    </row>
    <row r="830" spans="1:58" ht="16.5" customHeight="1" x14ac:dyDescent="0.25">
      <c r="B830" s="169">
        <v>4817</v>
      </c>
      <c r="C830" s="169"/>
      <c r="D830" s="98"/>
      <c r="E830" s="90" t="s">
        <v>189</v>
      </c>
      <c r="F830" s="90" t="s">
        <v>2807</v>
      </c>
      <c r="G830" s="90" t="s">
        <v>3492</v>
      </c>
      <c r="H830" s="103" t="s">
        <v>26</v>
      </c>
      <c r="I830" s="90"/>
      <c r="J830" s="297" t="s">
        <v>2808</v>
      </c>
      <c r="K830" s="102" t="s">
        <v>40</v>
      </c>
      <c r="L830" s="175" t="s">
        <v>26</v>
      </c>
      <c r="M830" s="112"/>
      <c r="N830" s="169"/>
      <c r="O830" s="169"/>
      <c r="P830" s="103" t="s">
        <v>26</v>
      </c>
      <c r="Q830" s="105"/>
      <c r="R830" s="90" t="s">
        <v>2553</v>
      </c>
      <c r="S830" s="106" t="s">
        <v>46</v>
      </c>
      <c r="T830" s="100" t="s">
        <v>47</v>
      </c>
      <c r="U830" s="90"/>
      <c r="V830" s="108" t="s">
        <v>1244</v>
      </c>
      <c r="W830" s="121" t="s">
        <v>3872</v>
      </c>
      <c r="X830" s="108"/>
    </row>
    <row r="831" spans="1:58" ht="16.5" customHeight="1" x14ac:dyDescent="0.25">
      <c r="B831" s="169">
        <v>4818</v>
      </c>
      <c r="C831" s="169"/>
      <c r="D831" s="98"/>
      <c r="E831" s="90" t="s">
        <v>189</v>
      </c>
      <c r="F831" s="90"/>
      <c r="G831" s="90"/>
      <c r="H831" s="103"/>
      <c r="I831" s="90"/>
      <c r="J831" s="297" t="s">
        <v>3675</v>
      </c>
      <c r="K831" s="102" t="s">
        <v>40</v>
      </c>
      <c r="L831" s="175" t="s">
        <v>26</v>
      </c>
      <c r="M831" s="112"/>
      <c r="N831" s="169"/>
      <c r="O831" s="169"/>
      <c r="P831" s="175" t="s">
        <v>26</v>
      </c>
      <c r="Q831" s="105"/>
      <c r="R831" s="90" t="s">
        <v>3676</v>
      </c>
      <c r="S831" s="106"/>
      <c r="T831" s="155" t="s">
        <v>21</v>
      </c>
      <c r="U831" s="121" t="s">
        <v>3677</v>
      </c>
      <c r="V831" s="108" t="s">
        <v>778</v>
      </c>
      <c r="W831" s="121"/>
      <c r="X831" s="108"/>
      <c r="Y831" s="120" t="s">
        <v>3315</v>
      </c>
      <c r="Z831" s="120" t="s">
        <v>3315</v>
      </c>
      <c r="AA831" s="120" t="s">
        <v>3315</v>
      </c>
      <c r="AB831" s="120" t="s">
        <v>3315</v>
      </c>
      <c r="AC831" s="120" t="s">
        <v>3315</v>
      </c>
      <c r="AD831" s="120" t="s">
        <v>3315</v>
      </c>
      <c r="AE831" s="120" t="s">
        <v>3315</v>
      </c>
      <c r="AF831" s="120" t="s">
        <v>3315</v>
      </c>
      <c r="AG831" s="120" t="s">
        <v>3315</v>
      </c>
      <c r="AH831" s="120" t="s">
        <v>3315</v>
      </c>
      <c r="AI831" s="120" t="s">
        <v>3315</v>
      </c>
      <c r="AJ831" s="120" t="s">
        <v>3315</v>
      </c>
      <c r="AK831" s="120" t="s">
        <v>3315</v>
      </c>
      <c r="AL831" s="120" t="s">
        <v>3315</v>
      </c>
      <c r="AM831" s="120"/>
      <c r="AN831" s="120" t="s">
        <v>3315</v>
      </c>
      <c r="AO831" s="120" t="s">
        <v>3315</v>
      </c>
      <c r="AP831" s="120" t="s">
        <v>3315</v>
      </c>
      <c r="AQ831" s="120" t="s">
        <v>3315</v>
      </c>
      <c r="AR831" s="120" t="s">
        <v>3315</v>
      </c>
      <c r="AS831" s="120" t="s">
        <v>3315</v>
      </c>
      <c r="AT831" s="120" t="s">
        <v>3315</v>
      </c>
      <c r="AU831" s="120" t="s">
        <v>3315</v>
      </c>
      <c r="AV831" s="120" t="s">
        <v>3315</v>
      </c>
      <c r="AW831" s="120" t="s">
        <v>3315</v>
      </c>
      <c r="AX831" s="120" t="s">
        <v>3315</v>
      </c>
      <c r="AY831" s="120" t="s">
        <v>3315</v>
      </c>
      <c r="AZ831" s="120">
        <v>0</v>
      </c>
      <c r="BA831" s="120" t="s">
        <v>3315</v>
      </c>
      <c r="BB831" s="120" t="s">
        <v>3315</v>
      </c>
      <c r="BC831" s="120" t="s">
        <v>3315</v>
      </c>
      <c r="BD831" s="120" t="s">
        <v>3315</v>
      </c>
      <c r="BE831" s="120" t="s">
        <v>3315</v>
      </c>
      <c r="BF831" s="120" t="s">
        <v>3315</v>
      </c>
    </row>
    <row r="832" spans="1:58" ht="16.5" customHeight="1" x14ac:dyDescent="0.25">
      <c r="B832" s="169">
        <v>4819</v>
      </c>
      <c r="C832" s="169"/>
      <c r="D832" s="98"/>
      <c r="E832" s="90" t="s">
        <v>3588</v>
      </c>
      <c r="F832" s="90"/>
      <c r="G832" s="90"/>
      <c r="H832" s="103"/>
      <c r="I832" s="90"/>
      <c r="J832" s="297" t="s">
        <v>3622</v>
      </c>
      <c r="K832" s="102"/>
      <c r="L832" s="294"/>
      <c r="M832" s="112"/>
      <c r="N832" s="169"/>
      <c r="O832" s="169"/>
      <c r="P832" s="103"/>
      <c r="Q832" s="105"/>
      <c r="R832" s="90"/>
      <c r="S832" s="106"/>
      <c r="T832" s="155" t="s">
        <v>21</v>
      </c>
      <c r="U832" s="99" t="s">
        <v>3877</v>
      </c>
      <c r="V832" s="108" t="s">
        <v>605</v>
      </c>
      <c r="W832" s="108"/>
      <c r="X832" s="108"/>
      <c r="Y832" s="120">
        <v>0</v>
      </c>
      <c r="Z832" s="120">
        <v>0</v>
      </c>
      <c r="AA832" s="120">
        <v>0</v>
      </c>
      <c r="AB832" s="120" t="s">
        <v>3315</v>
      </c>
      <c r="AC832" s="120" t="s">
        <v>3315</v>
      </c>
      <c r="AD832" s="120" t="s">
        <v>3315</v>
      </c>
      <c r="AE832" s="120" t="s">
        <v>3315</v>
      </c>
      <c r="AF832" s="120" t="s">
        <v>3315</v>
      </c>
      <c r="AG832" s="120" t="s">
        <v>3315</v>
      </c>
      <c r="AH832" s="120" t="s">
        <v>3315</v>
      </c>
      <c r="AI832" s="120" t="s">
        <v>3315</v>
      </c>
      <c r="AJ832" s="120" t="s">
        <v>3315</v>
      </c>
      <c r="AK832" s="120"/>
      <c r="AL832" s="120" t="s">
        <v>3315</v>
      </c>
      <c r="AM832" s="120"/>
      <c r="AN832" s="120" t="s">
        <v>3315</v>
      </c>
      <c r="AO832" s="120" t="s">
        <v>3315</v>
      </c>
      <c r="AP832" s="120" t="s">
        <v>3315</v>
      </c>
      <c r="AQ832" s="120" t="s">
        <v>3315</v>
      </c>
      <c r="AR832" s="120" t="s">
        <v>3315</v>
      </c>
      <c r="AS832" s="120" t="s">
        <v>3315</v>
      </c>
      <c r="AT832" s="120" t="s">
        <v>3315</v>
      </c>
      <c r="AU832" s="120" t="s">
        <v>3315</v>
      </c>
      <c r="AV832" s="120" t="s">
        <v>3315</v>
      </c>
      <c r="AW832" s="120" t="s">
        <v>3315</v>
      </c>
      <c r="AX832" s="120" t="s">
        <v>3315</v>
      </c>
      <c r="AY832" s="120" t="s">
        <v>3315</v>
      </c>
      <c r="AZ832" s="120">
        <v>0</v>
      </c>
      <c r="BA832" s="120" t="s">
        <v>3315</v>
      </c>
      <c r="BB832" s="120" t="s">
        <v>3315</v>
      </c>
      <c r="BC832" s="120" t="s">
        <v>3315</v>
      </c>
      <c r="BD832" s="120" t="s">
        <v>3315</v>
      </c>
      <c r="BE832" s="120" t="s">
        <v>3315</v>
      </c>
      <c r="BF832" s="120" t="s">
        <v>3315</v>
      </c>
    </row>
    <row r="833" spans="2:58" ht="16.5" customHeight="1" x14ac:dyDescent="0.25">
      <c r="B833" s="98">
        <v>4820</v>
      </c>
      <c r="C833" s="98"/>
      <c r="D833" s="106"/>
      <c r="E833" s="98" t="s">
        <v>598</v>
      </c>
      <c r="F833" s="106" t="s">
        <v>2809</v>
      </c>
      <c r="G833" s="100" t="s">
        <v>3494</v>
      </c>
      <c r="H833" s="103" t="s">
        <v>26</v>
      </c>
      <c r="I833" s="100"/>
      <c r="J833" s="171" t="s">
        <v>2810</v>
      </c>
      <c r="K833" s="129" t="s">
        <v>2477</v>
      </c>
      <c r="L833" s="97"/>
      <c r="M833" s="170"/>
      <c r="N833" s="105" t="s">
        <v>146</v>
      </c>
      <c r="O833" s="105"/>
      <c r="P833" s="103" t="s">
        <v>26</v>
      </c>
      <c r="Q833" s="105"/>
      <c r="R833" s="98" t="s">
        <v>134</v>
      </c>
      <c r="S833" s="106" t="s">
        <v>46</v>
      </c>
      <c r="T833" s="107" t="s">
        <v>778</v>
      </c>
      <c r="V833" s="108" t="s">
        <v>21</v>
      </c>
      <c r="W833" s="99" t="s">
        <v>3332</v>
      </c>
      <c r="X833" s="108"/>
    </row>
    <row r="834" spans="2:58" ht="16.5" customHeight="1" x14ac:dyDescent="0.25">
      <c r="B834" s="98">
        <v>4822</v>
      </c>
      <c r="C834" s="98"/>
      <c r="D834" s="98"/>
      <c r="E834" s="90" t="s">
        <v>189</v>
      </c>
      <c r="F834" s="90" t="s">
        <v>1163</v>
      </c>
      <c r="G834" s="100" t="s">
        <v>3494</v>
      </c>
      <c r="H834" s="103" t="s">
        <v>26</v>
      </c>
      <c r="I834" s="100"/>
      <c r="J834" s="297" t="s">
        <v>1164</v>
      </c>
      <c r="K834" s="102" t="s">
        <v>40</v>
      </c>
      <c r="L834" s="294"/>
      <c r="M834" s="112"/>
      <c r="N834" s="169"/>
      <c r="O834" s="169"/>
      <c r="P834" s="103" t="s">
        <v>26</v>
      </c>
      <c r="Q834" s="105"/>
      <c r="R834" s="90" t="s">
        <v>527</v>
      </c>
      <c r="S834" s="106" t="s">
        <v>46</v>
      </c>
      <c r="T834" s="155" t="s">
        <v>21</v>
      </c>
      <c r="U834" s="99" t="s">
        <v>3327</v>
      </c>
      <c r="V834" s="108" t="s">
        <v>1165</v>
      </c>
      <c r="W834" s="108"/>
      <c r="X834" s="108"/>
      <c r="Y834" s="120" t="s">
        <v>3315</v>
      </c>
      <c r="Z834" s="120" t="s">
        <v>3315</v>
      </c>
      <c r="AA834" s="120" t="s">
        <v>3315</v>
      </c>
      <c r="AB834" s="120" t="s">
        <v>3315</v>
      </c>
      <c r="AC834" s="120" t="s">
        <v>3315</v>
      </c>
      <c r="AD834" s="120" t="s">
        <v>3315</v>
      </c>
      <c r="AE834" s="120" t="s">
        <v>3315</v>
      </c>
      <c r="AF834" s="120" t="s">
        <v>3315</v>
      </c>
      <c r="AG834" s="120" t="s">
        <v>3315</v>
      </c>
      <c r="AH834" s="120" t="s">
        <v>3315</v>
      </c>
      <c r="AI834" s="120" t="s">
        <v>3315</v>
      </c>
      <c r="AJ834" s="120" t="s">
        <v>3315</v>
      </c>
      <c r="AK834" s="120"/>
      <c r="AL834" s="120" t="s">
        <v>3315</v>
      </c>
      <c r="AM834" s="120"/>
      <c r="AN834" s="120" t="s">
        <v>3315</v>
      </c>
      <c r="AO834" s="120" t="s">
        <v>3315</v>
      </c>
      <c r="AP834" s="120" t="s">
        <v>3315</v>
      </c>
      <c r="AQ834" s="120" t="s">
        <v>3315</v>
      </c>
      <c r="AR834" s="120" t="s">
        <v>3315</v>
      </c>
      <c r="AS834" s="120" t="s">
        <v>3315</v>
      </c>
      <c r="AT834" s="120" t="s">
        <v>3315</v>
      </c>
      <c r="AU834" s="120" t="s">
        <v>3315</v>
      </c>
      <c r="AV834" s="120" t="s">
        <v>3315</v>
      </c>
      <c r="AW834" s="120" t="s">
        <v>3315</v>
      </c>
      <c r="AX834" s="120" t="s">
        <v>3315</v>
      </c>
      <c r="AY834" s="120" t="s">
        <v>3315</v>
      </c>
      <c r="AZ834" s="120" t="s">
        <v>3315</v>
      </c>
      <c r="BA834" s="120" t="s">
        <v>3315</v>
      </c>
      <c r="BB834" s="120" t="s">
        <v>3315</v>
      </c>
      <c r="BC834" s="120" t="s">
        <v>3315</v>
      </c>
      <c r="BD834" s="120" t="s">
        <v>3315</v>
      </c>
      <c r="BE834" s="120" t="s">
        <v>3315</v>
      </c>
      <c r="BF834" s="120" t="s">
        <v>3315</v>
      </c>
    </row>
    <row r="835" spans="2:58" ht="16.5" customHeight="1" x14ac:dyDescent="0.25">
      <c r="B835" s="98">
        <v>4823</v>
      </c>
      <c r="C835" s="98"/>
      <c r="D835" s="106"/>
      <c r="E835" s="100" t="s">
        <v>598</v>
      </c>
      <c r="F835" s="106" t="s">
        <v>2811</v>
      </c>
      <c r="G835" s="100" t="s">
        <v>3494</v>
      </c>
      <c r="H835" s="103" t="s">
        <v>26</v>
      </c>
      <c r="I835" s="100"/>
      <c r="J835" s="171" t="s">
        <v>2812</v>
      </c>
      <c r="K835" s="129" t="s">
        <v>2813</v>
      </c>
      <c r="L835" s="111" t="s">
        <v>16</v>
      </c>
      <c r="M835" s="112" t="s">
        <v>3803</v>
      </c>
      <c r="N835" s="105" t="s">
        <v>146</v>
      </c>
      <c r="O835" s="105"/>
      <c r="P835" s="103" t="s">
        <v>26</v>
      </c>
      <c r="Q835" s="105"/>
      <c r="R835" s="98" t="s">
        <v>134</v>
      </c>
      <c r="S835" s="106" t="s">
        <v>46</v>
      </c>
      <c r="T835" s="107" t="s">
        <v>778</v>
      </c>
      <c r="V835" s="177" t="s">
        <v>3487</v>
      </c>
      <c r="W835" s="99" t="s">
        <v>3332</v>
      </c>
      <c r="X835" s="151"/>
    </row>
    <row r="836" spans="2:58" ht="16.5" customHeight="1" x14ac:dyDescent="0.25">
      <c r="B836" s="98">
        <v>4825</v>
      </c>
      <c r="C836" s="98"/>
      <c r="D836" s="98">
        <v>1</v>
      </c>
      <c r="E836" s="90" t="s">
        <v>3570</v>
      </c>
      <c r="F836" s="90" t="s">
        <v>1166</v>
      </c>
      <c r="G836" s="100" t="s">
        <v>3494</v>
      </c>
      <c r="H836" s="103" t="s">
        <v>26</v>
      </c>
      <c r="I836" s="100"/>
      <c r="J836" s="297" t="s">
        <v>1167</v>
      </c>
      <c r="K836" s="129" t="s">
        <v>3623</v>
      </c>
      <c r="L836" s="175" t="s">
        <v>26</v>
      </c>
      <c r="M836" s="112"/>
      <c r="N836" s="105"/>
      <c r="O836" s="105"/>
      <c r="P836" s="103" t="s">
        <v>26</v>
      </c>
      <c r="Q836" s="105"/>
      <c r="R836" s="90" t="s">
        <v>527</v>
      </c>
      <c r="S836" s="106" t="s">
        <v>46</v>
      </c>
      <c r="T836" s="155" t="s">
        <v>21</v>
      </c>
      <c r="U836" s="99" t="s">
        <v>3327</v>
      </c>
      <c r="V836" s="108" t="s">
        <v>778</v>
      </c>
      <c r="W836" s="108"/>
      <c r="X836" s="108"/>
      <c r="Y836" s="120" t="s">
        <v>3315</v>
      </c>
      <c r="Z836" s="120" t="s">
        <v>3315</v>
      </c>
      <c r="AA836" s="120" t="s">
        <v>3315</v>
      </c>
      <c r="AB836" s="120" t="s">
        <v>3315</v>
      </c>
      <c r="AC836" s="120" t="s">
        <v>3315</v>
      </c>
      <c r="AD836" s="120" t="s">
        <v>3315</v>
      </c>
      <c r="AE836" s="120" t="s">
        <v>3315</v>
      </c>
      <c r="AF836" s="120" t="s">
        <v>3315</v>
      </c>
      <c r="AG836" s="120" t="s">
        <v>3315</v>
      </c>
      <c r="AH836" s="120" t="s">
        <v>3315</v>
      </c>
      <c r="AI836" s="120" t="s">
        <v>3315</v>
      </c>
      <c r="AJ836" s="120" t="s">
        <v>3315</v>
      </c>
      <c r="AK836" s="120"/>
      <c r="AL836" s="120" t="s">
        <v>3315</v>
      </c>
      <c r="AM836" s="120"/>
      <c r="AN836" s="120" t="s">
        <v>3315</v>
      </c>
      <c r="AO836" s="120" t="s">
        <v>3315</v>
      </c>
      <c r="AP836" s="120" t="s">
        <v>3315</v>
      </c>
      <c r="AQ836" s="120" t="s">
        <v>3315</v>
      </c>
      <c r="AR836" s="120" t="s">
        <v>3315</v>
      </c>
      <c r="AS836" s="120" t="s">
        <v>3315</v>
      </c>
      <c r="AT836" s="120" t="s">
        <v>3315</v>
      </c>
      <c r="AU836" s="120" t="s">
        <v>3315</v>
      </c>
      <c r="AV836" s="120" t="s">
        <v>3315</v>
      </c>
      <c r="AW836" s="120" t="s">
        <v>3315</v>
      </c>
      <c r="AX836" s="120" t="s">
        <v>3315</v>
      </c>
      <c r="AY836" s="120" t="s">
        <v>3315</v>
      </c>
      <c r="AZ836" s="120" t="s">
        <v>3315</v>
      </c>
      <c r="BA836" s="120" t="s">
        <v>3315</v>
      </c>
      <c r="BB836" s="120" t="s">
        <v>3315</v>
      </c>
      <c r="BC836" s="120" t="s">
        <v>3315</v>
      </c>
      <c r="BD836" s="120" t="s">
        <v>3315</v>
      </c>
      <c r="BE836" s="120" t="s">
        <v>3315</v>
      </c>
      <c r="BF836" s="120" t="s">
        <v>3315</v>
      </c>
    </row>
    <row r="837" spans="2:58" ht="16.5" customHeight="1" x14ac:dyDescent="0.25">
      <c r="B837" s="98">
        <v>4827</v>
      </c>
      <c r="C837" s="98"/>
      <c r="D837" s="98"/>
      <c r="E837" s="98" t="s">
        <v>189</v>
      </c>
      <c r="F837" s="98" t="s">
        <v>2814</v>
      </c>
      <c r="G837" s="100" t="s">
        <v>3494</v>
      </c>
      <c r="H837" s="103" t="s">
        <v>26</v>
      </c>
      <c r="I837" s="100"/>
      <c r="J837" s="298" t="s">
        <v>2815</v>
      </c>
      <c r="K837" s="102" t="s">
        <v>40</v>
      </c>
      <c r="L837" s="294"/>
      <c r="M837" s="112"/>
      <c r="N837" s="117"/>
      <c r="O837" s="117"/>
      <c r="P837" s="103" t="s">
        <v>26</v>
      </c>
      <c r="Q837" s="105"/>
      <c r="R837" s="98" t="s">
        <v>134</v>
      </c>
      <c r="S837" s="106" t="s">
        <v>46</v>
      </c>
      <c r="T837" s="107" t="s">
        <v>778</v>
      </c>
      <c r="U837" s="115"/>
      <c r="V837" s="299" t="s">
        <v>21</v>
      </c>
      <c r="W837" s="99" t="s">
        <v>3332</v>
      </c>
      <c r="X837" s="299"/>
    </row>
    <row r="838" spans="2:58" ht="16.5" customHeight="1" x14ac:dyDescent="0.25">
      <c r="B838" s="98">
        <v>4828</v>
      </c>
      <c r="C838" s="98"/>
      <c r="D838" s="98"/>
      <c r="E838" s="98" t="s">
        <v>189</v>
      </c>
      <c r="F838" s="98" t="s">
        <v>2816</v>
      </c>
      <c r="G838" s="100" t="s">
        <v>3494</v>
      </c>
      <c r="H838" s="103" t="s">
        <v>26</v>
      </c>
      <c r="I838" s="100"/>
      <c r="J838" s="297" t="s">
        <v>2817</v>
      </c>
      <c r="K838" s="102" t="s">
        <v>40</v>
      </c>
      <c r="L838" s="294"/>
      <c r="M838" s="112"/>
      <c r="N838" s="117"/>
      <c r="O838" s="117"/>
      <c r="P838" s="103" t="s">
        <v>26</v>
      </c>
      <c r="Q838" s="105"/>
      <c r="R838" s="98" t="s">
        <v>134</v>
      </c>
      <c r="S838" s="106" t="s">
        <v>46</v>
      </c>
      <c r="T838" s="107" t="s">
        <v>778</v>
      </c>
      <c r="U838" s="115"/>
      <c r="V838" s="299" t="s">
        <v>21</v>
      </c>
      <c r="W838" s="99" t="s">
        <v>3332</v>
      </c>
      <c r="X838" s="299"/>
      <c r="AN838" s="120" t="s">
        <v>3315</v>
      </c>
    </row>
    <row r="839" spans="2:58" ht="16.5" customHeight="1" x14ac:dyDescent="0.25">
      <c r="B839" s="98">
        <v>4831</v>
      </c>
      <c r="C839" s="98"/>
      <c r="D839" s="98"/>
      <c r="E839" s="98" t="s">
        <v>189</v>
      </c>
      <c r="F839" s="98" t="s">
        <v>3913</v>
      </c>
      <c r="G839" s="100" t="s">
        <v>3494</v>
      </c>
      <c r="H839" s="103"/>
      <c r="I839" s="100"/>
      <c r="J839" s="297" t="s">
        <v>3914</v>
      </c>
      <c r="K839" s="102"/>
      <c r="L839" s="294"/>
      <c r="M839" s="112"/>
      <c r="N839" s="117"/>
      <c r="O839" s="117"/>
      <c r="P839" s="103"/>
      <c r="Q839" s="105"/>
      <c r="R839" s="98" t="s">
        <v>3915</v>
      </c>
      <c r="S839" s="106" t="s">
        <v>3916</v>
      </c>
      <c r="T839" s="100" t="s">
        <v>47</v>
      </c>
      <c r="U839" s="115"/>
      <c r="V839" s="299" t="s">
        <v>1265</v>
      </c>
      <c r="W839" s="234" t="s">
        <v>3917</v>
      </c>
      <c r="X839" s="299"/>
      <c r="AN839" s="120"/>
    </row>
    <row r="840" spans="2:58" ht="16.5" customHeight="1" x14ac:dyDescent="0.25">
      <c r="B840" s="98">
        <v>4851</v>
      </c>
      <c r="C840" s="98"/>
      <c r="D840" s="98"/>
      <c r="E840" s="100" t="s">
        <v>3673</v>
      </c>
      <c r="F840" s="98" t="s">
        <v>3793</v>
      </c>
      <c r="G840" s="100"/>
      <c r="H840" s="103"/>
      <c r="I840" s="100"/>
      <c r="J840" s="297" t="s">
        <v>3794</v>
      </c>
      <c r="K840" s="102" t="s">
        <v>3795</v>
      </c>
      <c r="L840" s="175" t="s">
        <v>26</v>
      </c>
      <c r="M840" s="112"/>
      <c r="N840" s="117"/>
      <c r="O840" s="117"/>
      <c r="P840" s="103" t="s">
        <v>26</v>
      </c>
      <c r="Q840" s="105"/>
      <c r="R840" s="98" t="s">
        <v>3798</v>
      </c>
      <c r="S840" s="106" t="s">
        <v>46</v>
      </c>
      <c r="T840" s="155" t="s">
        <v>21</v>
      </c>
      <c r="U840" s="99" t="s">
        <v>3796</v>
      </c>
      <c r="V840" s="299" t="s">
        <v>3797</v>
      </c>
      <c r="W840" s="299"/>
      <c r="X840" s="299"/>
      <c r="Y840" s="120">
        <v>0</v>
      </c>
      <c r="Z840" s="120">
        <v>0</v>
      </c>
      <c r="AA840" s="120" t="s">
        <v>3315</v>
      </c>
      <c r="AB840" s="120" t="s">
        <v>3315</v>
      </c>
      <c r="AC840" s="120" t="s">
        <v>3315</v>
      </c>
      <c r="AD840" s="120" t="s">
        <v>3315</v>
      </c>
      <c r="AE840" s="120" t="s">
        <v>3315</v>
      </c>
      <c r="AF840" s="120" t="s">
        <v>3315</v>
      </c>
      <c r="AG840" s="120" t="s">
        <v>3315</v>
      </c>
      <c r="AH840" s="120" t="s">
        <v>3315</v>
      </c>
      <c r="AI840" s="120">
        <v>0</v>
      </c>
      <c r="AJ840" s="120" t="s">
        <v>3315</v>
      </c>
      <c r="AK840" s="120" t="s">
        <v>3315</v>
      </c>
      <c r="AL840" s="120" t="s">
        <v>3315</v>
      </c>
      <c r="AM840" s="120" t="s">
        <v>3315</v>
      </c>
      <c r="AN840" s="120" t="s">
        <v>3315</v>
      </c>
      <c r="AO840" s="120" t="s">
        <v>3315</v>
      </c>
      <c r="AP840" s="120" t="s">
        <v>3315</v>
      </c>
      <c r="AQ840" s="120" t="s">
        <v>3315</v>
      </c>
      <c r="AR840" s="120" t="s">
        <v>3315</v>
      </c>
      <c r="AS840" s="120" t="s">
        <v>3315</v>
      </c>
      <c r="AT840" s="120" t="s">
        <v>3315</v>
      </c>
      <c r="AU840" s="120" t="s">
        <v>3315</v>
      </c>
      <c r="AV840" s="120" t="s">
        <v>3315</v>
      </c>
      <c r="AW840" s="120" t="s">
        <v>3315</v>
      </c>
      <c r="AX840" s="120" t="s">
        <v>3315</v>
      </c>
      <c r="AY840" s="120" t="s">
        <v>3315</v>
      </c>
      <c r="AZ840" s="120">
        <v>0</v>
      </c>
      <c r="BA840" s="120" t="s">
        <v>3315</v>
      </c>
      <c r="BB840" s="120" t="s">
        <v>3315</v>
      </c>
      <c r="BC840" s="120" t="s">
        <v>3315</v>
      </c>
      <c r="BD840" s="120" t="s">
        <v>3315</v>
      </c>
      <c r="BE840" s="120" t="s">
        <v>3315</v>
      </c>
      <c r="BF840" s="120" t="s">
        <v>3315</v>
      </c>
    </row>
    <row r="841" spans="2:58" ht="16.5" customHeight="1" x14ac:dyDescent="0.25">
      <c r="B841" s="207">
        <v>5000</v>
      </c>
      <c r="C841" s="207"/>
      <c r="D841" s="207">
        <v>3</v>
      </c>
      <c r="E841" s="98"/>
      <c r="F841" s="106"/>
      <c r="G841" s="100" t="s">
        <v>3494</v>
      </c>
      <c r="H841" s="122" t="s">
        <v>16</v>
      </c>
      <c r="I841" s="100"/>
      <c r="J841" s="171" t="s">
        <v>2818</v>
      </c>
      <c r="K841" s="114" t="s">
        <v>2819</v>
      </c>
      <c r="L841" s="175" t="s">
        <v>26</v>
      </c>
      <c r="M841" s="268"/>
      <c r="N841" s="105" t="s">
        <v>2820</v>
      </c>
      <c r="O841" s="105"/>
      <c r="P841" s="103" t="s">
        <v>26</v>
      </c>
      <c r="Q841" s="105"/>
      <c r="R841" s="90" t="s">
        <v>2222</v>
      </c>
      <c r="S841" s="100" t="s">
        <v>155</v>
      </c>
      <c r="T841" s="100" t="s">
        <v>155</v>
      </c>
      <c r="U841" s="100"/>
      <c r="V841" s="177" t="s">
        <v>1159</v>
      </c>
      <c r="W841" s="122" t="s">
        <v>3778</v>
      </c>
      <c r="X841" s="177"/>
    </row>
    <row r="842" spans="2:58" ht="17.45" customHeight="1" x14ac:dyDescent="0.25">
      <c r="B842" s="207">
        <v>5031</v>
      </c>
      <c r="C842" s="207"/>
      <c r="D842" s="207">
        <v>1</v>
      </c>
      <c r="E842" s="120"/>
      <c r="F842" s="246"/>
      <c r="G842" s="100" t="s">
        <v>3494</v>
      </c>
      <c r="H842" s="122" t="s">
        <v>16</v>
      </c>
      <c r="I842" s="100"/>
      <c r="J842" s="183" t="s">
        <v>2821</v>
      </c>
      <c r="K842" s="110" t="s">
        <v>15</v>
      </c>
      <c r="L842" s="175" t="s">
        <v>26</v>
      </c>
      <c r="M842" s="268"/>
      <c r="N842" s="105" t="s">
        <v>2822</v>
      </c>
      <c r="O842" s="105" t="s">
        <v>47</v>
      </c>
      <c r="P842" s="103" t="s">
        <v>26</v>
      </c>
      <c r="Q842" s="105"/>
      <c r="R842" s="90" t="s">
        <v>2222</v>
      </c>
      <c r="S842" s="100" t="s">
        <v>1173</v>
      </c>
      <c r="T842" s="100" t="s">
        <v>1173</v>
      </c>
      <c r="V842" s="151" t="s">
        <v>3849</v>
      </c>
      <c r="W842" s="121" t="s">
        <v>3543</v>
      </c>
      <c r="X842" s="151"/>
      <c r="Y842" s="120">
        <v>1</v>
      </c>
      <c r="Z842" s="120" t="s">
        <v>3323</v>
      </c>
    </row>
    <row r="843" spans="2:58" ht="16.5" customHeight="1" x14ac:dyDescent="0.25">
      <c r="B843" s="207">
        <v>5036</v>
      </c>
      <c r="C843" s="207"/>
      <c r="D843" s="100">
        <v>3</v>
      </c>
      <c r="E843" s="120"/>
      <c r="F843" s="246"/>
      <c r="G843" s="106" t="s">
        <v>3492</v>
      </c>
      <c r="H843" s="124" t="s">
        <v>16</v>
      </c>
      <c r="I843" s="106"/>
      <c r="J843" s="183" t="s">
        <v>2823</v>
      </c>
      <c r="K843" s="110" t="s">
        <v>15</v>
      </c>
      <c r="L843" s="111" t="s">
        <v>16</v>
      </c>
      <c r="M843" s="112" t="s">
        <v>2824</v>
      </c>
      <c r="N843" s="105" t="s">
        <v>2825</v>
      </c>
      <c r="O843" s="105"/>
      <c r="P843" s="103" t="s">
        <v>26</v>
      </c>
      <c r="Q843" s="105"/>
      <c r="R843" s="90" t="s">
        <v>2222</v>
      </c>
      <c r="S843" s="100" t="s">
        <v>1173</v>
      </c>
      <c r="T843" s="100" t="s">
        <v>1173</v>
      </c>
      <c r="U843" s="90"/>
      <c r="V843" s="108" t="s">
        <v>1159</v>
      </c>
      <c r="W843" s="122" t="s">
        <v>3778</v>
      </c>
      <c r="X843" s="108"/>
    </row>
    <row r="844" spans="2:58" ht="16.5" customHeight="1" x14ac:dyDescent="0.25">
      <c r="B844" s="207">
        <v>5042</v>
      </c>
      <c r="C844" s="207"/>
      <c r="D844" s="207">
        <v>1</v>
      </c>
      <c r="E844" s="120"/>
      <c r="F844" s="100"/>
      <c r="G844" s="100" t="s">
        <v>3493</v>
      </c>
      <c r="H844" s="124" t="s">
        <v>16</v>
      </c>
      <c r="I844" s="100"/>
      <c r="J844" s="183" t="s">
        <v>2826</v>
      </c>
      <c r="K844" s="110" t="s">
        <v>15</v>
      </c>
      <c r="L844" s="111" t="s">
        <v>16</v>
      </c>
      <c r="M844" s="112" t="s">
        <v>2827</v>
      </c>
      <c r="N844" s="105" t="s">
        <v>2828</v>
      </c>
      <c r="O844" s="105"/>
      <c r="P844" s="118" t="s">
        <v>16</v>
      </c>
      <c r="Q844" s="119" t="s">
        <v>2827</v>
      </c>
      <c r="R844" s="90" t="s">
        <v>1172</v>
      </c>
      <c r="S844" s="100" t="s">
        <v>1173</v>
      </c>
      <c r="T844" s="100" t="s">
        <v>1173</v>
      </c>
      <c r="U844" s="90"/>
      <c r="V844" s="108" t="s">
        <v>1389</v>
      </c>
      <c r="W844" s="121" t="s">
        <v>3337</v>
      </c>
      <c r="X844" s="108"/>
    </row>
    <row r="845" spans="2:58" ht="16.5" customHeight="1" x14ac:dyDescent="0.25">
      <c r="B845" s="207">
        <v>5045</v>
      </c>
      <c r="C845" s="207"/>
      <c r="D845" s="100">
        <v>2</v>
      </c>
      <c r="E845" s="120"/>
      <c r="F845" s="100"/>
      <c r="G845" s="100" t="s">
        <v>3494</v>
      </c>
      <c r="H845" s="124" t="s">
        <v>16</v>
      </c>
      <c r="I845" s="100"/>
      <c r="J845" s="183" t="s">
        <v>2829</v>
      </c>
      <c r="K845" s="110" t="s">
        <v>15</v>
      </c>
      <c r="L845" s="175" t="s">
        <v>26</v>
      </c>
      <c r="M845" s="268"/>
      <c r="N845" s="107" t="s">
        <v>2830</v>
      </c>
      <c r="O845" s="107"/>
      <c r="P845" s="103" t="s">
        <v>26</v>
      </c>
      <c r="Q845" s="105"/>
      <c r="R845" s="90" t="s">
        <v>2222</v>
      </c>
      <c r="S845" s="100" t="s">
        <v>155</v>
      </c>
      <c r="T845" s="100" t="s">
        <v>155</v>
      </c>
      <c r="U845" s="100"/>
      <c r="V845" s="151" t="s">
        <v>1389</v>
      </c>
      <c r="W845" s="122" t="s">
        <v>3876</v>
      </c>
      <c r="X845" s="151"/>
    </row>
    <row r="846" spans="2:58" ht="16.5" customHeight="1" x14ac:dyDescent="0.25">
      <c r="B846" s="207">
        <v>5046</v>
      </c>
      <c r="C846" s="207"/>
      <c r="D846" s="207">
        <v>4</v>
      </c>
      <c r="E846" s="120"/>
      <c r="F846" s="246"/>
      <c r="G846" s="100" t="s">
        <v>3493</v>
      </c>
      <c r="H846" s="124" t="s">
        <v>16</v>
      </c>
      <c r="I846" s="100"/>
      <c r="J846" s="183" t="s">
        <v>2831</v>
      </c>
      <c r="K846" s="114" t="s">
        <v>2832</v>
      </c>
      <c r="L846" s="111" t="s">
        <v>16</v>
      </c>
      <c r="M846" s="112" t="s">
        <v>2833</v>
      </c>
      <c r="N846" s="105" t="s">
        <v>2714</v>
      </c>
      <c r="O846" s="105"/>
      <c r="P846" s="103" t="s">
        <v>26</v>
      </c>
      <c r="Q846" s="105"/>
      <c r="R846" s="90" t="s">
        <v>2222</v>
      </c>
      <c r="S846" s="100" t="s">
        <v>1563</v>
      </c>
      <c r="T846" s="100" t="s">
        <v>1563</v>
      </c>
      <c r="U846" s="90"/>
      <c r="V846" s="108" t="s">
        <v>1389</v>
      </c>
      <c r="W846" s="121" t="s">
        <v>3370</v>
      </c>
      <c r="X846" s="108"/>
    </row>
    <row r="847" spans="2:58" ht="16.5" customHeight="1" x14ac:dyDescent="0.25">
      <c r="B847" s="123">
        <v>2295</v>
      </c>
      <c r="C847" s="123">
        <v>49</v>
      </c>
      <c r="D847" s="98">
        <v>4</v>
      </c>
      <c r="E847" s="90"/>
      <c r="F847" s="100" t="s">
        <v>290</v>
      </c>
      <c r="G847" s="100" t="s">
        <v>3492</v>
      </c>
      <c r="H847" s="124" t="s">
        <v>16</v>
      </c>
      <c r="I847" s="100">
        <v>1</v>
      </c>
      <c r="J847" s="101" t="s">
        <v>291</v>
      </c>
      <c r="K847" s="114" t="s">
        <v>292</v>
      </c>
      <c r="L847" s="111" t="s">
        <v>16</v>
      </c>
      <c r="M847" s="112" t="s">
        <v>293</v>
      </c>
      <c r="N847" s="105" t="s">
        <v>294</v>
      </c>
      <c r="O847" s="105"/>
      <c r="P847" s="118" t="s">
        <v>16</v>
      </c>
      <c r="Q847" s="119" t="s">
        <v>3732</v>
      </c>
      <c r="R847" s="90" t="s">
        <v>288</v>
      </c>
      <c r="S847" s="100" t="s">
        <v>197</v>
      </c>
      <c r="T847" s="135" t="s">
        <v>21</v>
      </c>
      <c r="U847" s="99" t="s">
        <v>3326</v>
      </c>
      <c r="V847" s="108" t="s">
        <v>3429</v>
      </c>
      <c r="W847" s="108"/>
      <c r="X847" s="100"/>
      <c r="Y847" s="120">
        <v>1</v>
      </c>
      <c r="Z847" s="120">
        <v>1</v>
      </c>
      <c r="AA847" s="120" t="s">
        <v>3315</v>
      </c>
      <c r="AB847" s="120">
        <v>1</v>
      </c>
      <c r="AC847" s="120" t="s">
        <v>3315</v>
      </c>
      <c r="AD847" s="120" t="s">
        <v>3315</v>
      </c>
      <c r="AE847" s="120">
        <v>1</v>
      </c>
      <c r="AF847" s="120" t="s">
        <v>3315</v>
      </c>
      <c r="AG847" s="120" t="s">
        <v>3315</v>
      </c>
      <c r="AH847" s="120" t="s">
        <v>3315</v>
      </c>
      <c r="AI847" s="120" t="s">
        <v>3315</v>
      </c>
      <c r="AJ847" s="120" t="s">
        <v>3315</v>
      </c>
      <c r="AK847" s="120"/>
      <c r="AL847" s="120" t="s">
        <v>3315</v>
      </c>
      <c r="AM847" s="120"/>
      <c r="AN847" s="120" t="s">
        <v>3315</v>
      </c>
      <c r="AO847" s="120" t="s">
        <v>3315</v>
      </c>
      <c r="AP847" s="120" t="s">
        <v>3315</v>
      </c>
      <c r="AQ847" s="120" t="s">
        <v>3315</v>
      </c>
      <c r="AR847" s="120" t="s">
        <v>3315</v>
      </c>
      <c r="AS847" s="120" t="s">
        <v>3315</v>
      </c>
      <c r="AT847" s="120" t="s">
        <v>3315</v>
      </c>
      <c r="AU847" s="120" t="s">
        <v>3315</v>
      </c>
      <c r="AV847" s="120" t="s">
        <v>3315</v>
      </c>
      <c r="AW847" s="120" t="s">
        <v>3315</v>
      </c>
      <c r="AX847" s="120" t="s">
        <v>3315</v>
      </c>
      <c r="AY847" s="120" t="s">
        <v>3315</v>
      </c>
      <c r="AZ847" s="120" t="s">
        <v>3315</v>
      </c>
      <c r="BA847" s="120" t="s">
        <v>3315</v>
      </c>
      <c r="BB847" s="120" t="s">
        <v>3315</v>
      </c>
      <c r="BC847" s="120" t="s">
        <v>3315</v>
      </c>
      <c r="BD847" s="120" t="s">
        <v>3315</v>
      </c>
      <c r="BE847" s="120" t="s">
        <v>3315</v>
      </c>
      <c r="BF847" s="120" t="s">
        <v>3315</v>
      </c>
    </row>
    <row r="848" spans="2:58" ht="16.5" customHeight="1" x14ac:dyDescent="0.25">
      <c r="B848" s="123">
        <v>5064</v>
      </c>
      <c r="C848" s="123"/>
      <c r="D848" s="98">
        <v>1</v>
      </c>
      <c r="E848" s="90"/>
      <c r="F848" s="100" t="s">
        <v>2834</v>
      </c>
      <c r="G848" s="100" t="s">
        <v>3493</v>
      </c>
      <c r="H848" s="124" t="s">
        <v>16</v>
      </c>
      <c r="I848" s="100"/>
      <c r="J848" s="101" t="s">
        <v>2835</v>
      </c>
      <c r="K848" s="110" t="s">
        <v>15</v>
      </c>
      <c r="L848" s="111" t="s">
        <v>16</v>
      </c>
      <c r="M848" s="123" t="s">
        <v>15</v>
      </c>
      <c r="N848" s="105" t="s">
        <v>2836</v>
      </c>
      <c r="O848" s="105"/>
      <c r="P848" s="118" t="s">
        <v>16</v>
      </c>
      <c r="Q848" s="119" t="s">
        <v>2837</v>
      </c>
      <c r="R848" s="90" t="s">
        <v>1177</v>
      </c>
      <c r="S848" s="100" t="s">
        <v>1563</v>
      </c>
      <c r="T848" s="100" t="s">
        <v>1563</v>
      </c>
      <c r="U848" s="90"/>
      <c r="V848" s="108" t="s">
        <v>1389</v>
      </c>
      <c r="W848" s="121" t="s">
        <v>3337</v>
      </c>
      <c r="X848" s="108"/>
    </row>
    <row r="849" spans="2:58" ht="16.5" customHeight="1" x14ac:dyDescent="0.25">
      <c r="B849" s="123">
        <v>5067</v>
      </c>
      <c r="C849" s="123"/>
      <c r="D849" s="123"/>
      <c r="E849" s="105" t="s">
        <v>549</v>
      </c>
      <c r="F849" s="100" t="s">
        <v>2841</v>
      </c>
      <c r="G849" s="100" t="s">
        <v>3494</v>
      </c>
      <c r="H849" s="122" t="s">
        <v>16</v>
      </c>
      <c r="I849" s="100"/>
      <c r="J849" s="101" t="s">
        <v>2842</v>
      </c>
      <c r="K849" s="113" t="s">
        <v>243</v>
      </c>
      <c r="L849" s="175" t="s">
        <v>26</v>
      </c>
      <c r="M849" s="268"/>
      <c r="N849" s="105" t="s">
        <v>146</v>
      </c>
      <c r="O849" s="105"/>
      <c r="P849" s="103" t="s">
        <v>26</v>
      </c>
      <c r="Q849" s="105"/>
      <c r="R849" s="90" t="s">
        <v>2222</v>
      </c>
      <c r="S849" s="100" t="s">
        <v>1173</v>
      </c>
      <c r="T849" s="100" t="s">
        <v>1173</v>
      </c>
      <c r="U849" s="100"/>
      <c r="V849" s="108" t="s">
        <v>2843</v>
      </c>
      <c r="W849" s="121" t="s">
        <v>3370</v>
      </c>
      <c r="X849" s="108"/>
    </row>
    <row r="850" spans="2:58" ht="16.5" customHeight="1" x14ac:dyDescent="0.25">
      <c r="B850" s="123">
        <v>5067</v>
      </c>
      <c r="C850" s="123"/>
      <c r="D850" s="123">
        <v>1</v>
      </c>
      <c r="E850" s="90"/>
      <c r="F850" s="100"/>
      <c r="G850" s="100" t="s">
        <v>3494</v>
      </c>
      <c r="H850" s="103" t="s">
        <v>26</v>
      </c>
      <c r="I850" s="100">
        <v>1</v>
      </c>
      <c r="J850" s="101" t="s">
        <v>2838</v>
      </c>
      <c r="K850" s="113" t="s">
        <v>2839</v>
      </c>
      <c r="L850" s="175" t="s">
        <v>26</v>
      </c>
      <c r="M850" s="268"/>
      <c r="N850" s="105" t="s">
        <v>2840</v>
      </c>
      <c r="O850" s="105"/>
      <c r="P850" s="103" t="s">
        <v>26</v>
      </c>
      <c r="Q850" s="105"/>
      <c r="R850" s="90" t="s">
        <v>2222</v>
      </c>
      <c r="S850" s="100" t="s">
        <v>1173</v>
      </c>
      <c r="T850" s="100" t="s">
        <v>1173</v>
      </c>
      <c r="U850" s="100"/>
      <c r="V850" s="151" t="s">
        <v>2390</v>
      </c>
      <c r="W850" s="121" t="s">
        <v>3370</v>
      </c>
      <c r="X850" s="151"/>
    </row>
    <row r="851" spans="2:58" ht="16.5" customHeight="1" x14ac:dyDescent="0.25">
      <c r="B851" s="123">
        <v>5068</v>
      </c>
      <c r="C851" s="123"/>
      <c r="D851" s="123">
        <v>1</v>
      </c>
      <c r="E851" s="90"/>
      <c r="F851" s="100" t="s">
        <v>2844</v>
      </c>
      <c r="G851" s="100" t="s">
        <v>3494</v>
      </c>
      <c r="H851" s="124" t="s">
        <v>16</v>
      </c>
      <c r="I851" s="100">
        <v>1</v>
      </c>
      <c r="J851" s="101" t="s">
        <v>2845</v>
      </c>
      <c r="K851" s="113" t="s">
        <v>2846</v>
      </c>
      <c r="L851" s="111" t="s">
        <v>16</v>
      </c>
      <c r="M851" s="112" t="s">
        <v>1636</v>
      </c>
      <c r="N851" s="105" t="s">
        <v>1672</v>
      </c>
      <c r="O851" s="105"/>
      <c r="P851" s="103" t="s">
        <v>26</v>
      </c>
      <c r="Q851" s="105"/>
      <c r="R851" s="90" t="s">
        <v>2847</v>
      </c>
      <c r="S851" s="100" t="s">
        <v>1173</v>
      </c>
      <c r="T851" s="100" t="s">
        <v>1173</v>
      </c>
      <c r="U851" s="90"/>
      <c r="V851" s="108" t="s">
        <v>2727</v>
      </c>
      <c r="W851" s="121" t="s">
        <v>3370</v>
      </c>
      <c r="X851" s="100">
        <v>0</v>
      </c>
      <c r="Y851" s="120">
        <v>1</v>
      </c>
      <c r="Z851" s="120">
        <v>0</v>
      </c>
      <c r="AA851" s="100">
        <v>0</v>
      </c>
      <c r="AB851" s="120" t="s">
        <v>3315</v>
      </c>
      <c r="AC851" s="120" t="s">
        <v>3315</v>
      </c>
      <c r="AD851" s="120" t="s">
        <v>3315</v>
      </c>
      <c r="AE851" s="120" t="s">
        <v>3315</v>
      </c>
      <c r="AF851" s="120" t="s">
        <v>3315</v>
      </c>
      <c r="AG851" s="120" t="s">
        <v>3315</v>
      </c>
      <c r="AH851" s="120" t="s">
        <v>3315</v>
      </c>
      <c r="AI851" s="120" t="s">
        <v>3315</v>
      </c>
      <c r="AJ851" s="120" t="s">
        <v>3315</v>
      </c>
      <c r="AK851" s="120" t="s">
        <v>3315</v>
      </c>
      <c r="AL851" s="120" t="s">
        <v>3315</v>
      </c>
      <c r="AM851" s="120"/>
      <c r="AN851" s="120" t="s">
        <v>3315</v>
      </c>
      <c r="AO851" s="120" t="s">
        <v>3315</v>
      </c>
      <c r="AP851" s="120" t="s">
        <v>3315</v>
      </c>
      <c r="AQ851" s="120" t="s">
        <v>3315</v>
      </c>
      <c r="AR851" s="120">
        <v>0</v>
      </c>
      <c r="BF851" s="120">
        <v>0</v>
      </c>
    </row>
    <row r="852" spans="2:58" ht="16.5" customHeight="1" x14ac:dyDescent="0.25">
      <c r="B852" s="123">
        <v>5069</v>
      </c>
      <c r="C852" s="123"/>
      <c r="D852" s="123"/>
      <c r="E852" s="90" t="s">
        <v>3673</v>
      </c>
      <c r="F852" s="100" t="s">
        <v>3892</v>
      </c>
      <c r="G852" s="100"/>
      <c r="H852" s="124"/>
      <c r="I852" s="100"/>
      <c r="J852" s="101" t="s">
        <v>3890</v>
      </c>
      <c r="K852" s="113" t="s">
        <v>3894</v>
      </c>
      <c r="L852" s="175" t="s">
        <v>26</v>
      </c>
      <c r="M852" s="112"/>
      <c r="N852" s="105"/>
      <c r="O852" s="105"/>
      <c r="P852" s="103"/>
      <c r="Q852" s="105"/>
      <c r="R852" s="90" t="s">
        <v>3893</v>
      </c>
      <c r="S852" s="100" t="s">
        <v>1173</v>
      </c>
      <c r="T852" s="100" t="s">
        <v>1173</v>
      </c>
      <c r="U852" s="90"/>
      <c r="V852" s="108" t="s">
        <v>1159</v>
      </c>
      <c r="W852" s="121" t="s">
        <v>3889</v>
      </c>
      <c r="X852" s="100"/>
      <c r="Y852" s="120"/>
      <c r="Z852" s="120"/>
      <c r="AA852" s="10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BF852" s="120"/>
    </row>
    <row r="853" spans="2:58" ht="16.5" customHeight="1" x14ac:dyDescent="0.25">
      <c r="B853" s="123">
        <v>5070</v>
      </c>
      <c r="C853" s="123"/>
      <c r="D853" s="123"/>
      <c r="E853" s="98" t="s">
        <v>189</v>
      </c>
      <c r="F853" s="100"/>
      <c r="G853" s="100"/>
      <c r="H853" s="124"/>
      <c r="I853" s="100"/>
      <c r="J853" s="101" t="s">
        <v>3891</v>
      </c>
      <c r="K853" s="113" t="s">
        <v>146</v>
      </c>
      <c r="L853" s="111"/>
      <c r="M853" s="112"/>
      <c r="N853" s="105"/>
      <c r="O853" s="105"/>
      <c r="P853" s="103"/>
      <c r="Q853" s="105"/>
      <c r="R853" s="90"/>
      <c r="S853" s="100" t="s">
        <v>1173</v>
      </c>
      <c r="T853" s="100" t="s">
        <v>1173</v>
      </c>
      <c r="U853" s="90"/>
      <c r="V853" s="108" t="s">
        <v>1389</v>
      </c>
      <c r="W853" s="121" t="s">
        <v>3889</v>
      </c>
      <c r="X853" s="100"/>
      <c r="Y853" s="120"/>
      <c r="Z853" s="120"/>
      <c r="AA853" s="10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BF853" s="120"/>
    </row>
    <row r="854" spans="2:58" ht="16.5" customHeight="1" x14ac:dyDescent="0.25">
      <c r="B854" s="123">
        <v>5500</v>
      </c>
      <c r="C854" s="123"/>
      <c r="D854" s="123" t="s">
        <v>318</v>
      </c>
      <c r="E854" s="90"/>
      <c r="F854" s="100" t="s">
        <v>2848</v>
      </c>
      <c r="G854" s="100" t="s">
        <v>3492</v>
      </c>
      <c r="H854" s="124" t="s">
        <v>16</v>
      </c>
      <c r="I854" s="100"/>
      <c r="J854" s="101" t="s">
        <v>2849</v>
      </c>
      <c r="K854" s="110" t="s">
        <v>15</v>
      </c>
      <c r="L854" s="111" t="s">
        <v>16</v>
      </c>
      <c r="M854" s="112" t="s">
        <v>2850</v>
      </c>
      <c r="N854" s="90" t="s">
        <v>2851</v>
      </c>
      <c r="O854" s="90"/>
      <c r="P854" s="103" t="s">
        <v>26</v>
      </c>
      <c r="Q854" s="105"/>
      <c r="R854" s="90" t="s">
        <v>2852</v>
      </c>
      <c r="S854" s="100" t="s">
        <v>391</v>
      </c>
      <c r="T854" s="100" t="s">
        <v>391</v>
      </c>
      <c r="U854" s="90"/>
      <c r="V854" s="108" t="s">
        <v>1551</v>
      </c>
      <c r="W854" s="122" t="s">
        <v>3778</v>
      </c>
      <c r="X854" s="108"/>
    </row>
    <row r="855" spans="2:58" ht="16.5" customHeight="1" x14ac:dyDescent="0.25">
      <c r="B855" s="123">
        <v>5501</v>
      </c>
      <c r="C855" s="123"/>
      <c r="D855" s="123">
        <v>7</v>
      </c>
      <c r="E855" s="90"/>
      <c r="F855" s="100" t="s">
        <v>2853</v>
      </c>
      <c r="G855" s="100" t="s">
        <v>3494</v>
      </c>
      <c r="H855" s="124" t="s">
        <v>16</v>
      </c>
      <c r="I855" s="100"/>
      <c r="J855" s="101" t="s">
        <v>2854</v>
      </c>
      <c r="K855" s="90" t="s">
        <v>1823</v>
      </c>
      <c r="L855" s="111" t="s">
        <v>16</v>
      </c>
      <c r="M855" s="112" t="s">
        <v>2305</v>
      </c>
      <c r="N855" s="90" t="s">
        <v>2855</v>
      </c>
      <c r="O855" s="90"/>
      <c r="P855" s="103" t="s">
        <v>26</v>
      </c>
      <c r="Q855" s="105"/>
      <c r="R855" s="90" t="s">
        <v>2856</v>
      </c>
      <c r="S855" s="100" t="s">
        <v>391</v>
      </c>
      <c r="T855" s="100" t="s">
        <v>391</v>
      </c>
      <c r="U855" s="90"/>
      <c r="V855" s="108" t="s">
        <v>1307</v>
      </c>
      <c r="W855" s="122" t="s">
        <v>3778</v>
      </c>
      <c r="X855" s="108"/>
    </row>
    <row r="856" spans="2:58" ht="16.5" customHeight="1" x14ac:dyDescent="0.25">
      <c r="B856" s="114">
        <v>5511</v>
      </c>
      <c r="C856" s="114"/>
      <c r="D856" s="114">
        <v>10</v>
      </c>
      <c r="E856" s="105"/>
      <c r="F856" s="100" t="s">
        <v>2857</v>
      </c>
      <c r="G856" s="100" t="s">
        <v>3494</v>
      </c>
      <c r="H856" s="122" t="s">
        <v>16</v>
      </c>
      <c r="I856" s="100"/>
      <c r="J856" s="183" t="s">
        <v>2858</v>
      </c>
      <c r="K856" s="113" t="s">
        <v>556</v>
      </c>
      <c r="L856" s="265" t="s">
        <v>26</v>
      </c>
      <c r="M856" s="98"/>
      <c r="N856" s="117" t="s">
        <v>2859</v>
      </c>
      <c r="O856" s="117"/>
      <c r="P856" s="103" t="s">
        <v>26</v>
      </c>
      <c r="Q856" s="105"/>
      <c r="R856" s="90" t="s">
        <v>2856</v>
      </c>
      <c r="S856" s="100" t="s">
        <v>391</v>
      </c>
      <c r="T856" s="120" t="s">
        <v>391</v>
      </c>
      <c r="U856" s="120"/>
      <c r="V856" s="108" t="s">
        <v>2860</v>
      </c>
      <c r="W856" s="122" t="s">
        <v>3778</v>
      </c>
      <c r="X856" s="108"/>
    </row>
    <row r="857" spans="2:58" ht="16.5" customHeight="1" x14ac:dyDescent="0.25">
      <c r="B857" s="114">
        <v>5516</v>
      </c>
      <c r="C857" s="114"/>
      <c r="D857" s="114">
        <v>8</v>
      </c>
      <c r="E857" s="105"/>
      <c r="F857" s="90" t="s">
        <v>2861</v>
      </c>
      <c r="G857" s="100" t="s">
        <v>3494</v>
      </c>
      <c r="H857" s="122" t="s">
        <v>16</v>
      </c>
      <c r="I857" s="100"/>
      <c r="J857" s="183" t="s">
        <v>2862</v>
      </c>
      <c r="K857" s="113" t="s">
        <v>556</v>
      </c>
      <c r="L857" s="265" t="s">
        <v>26</v>
      </c>
      <c r="M857" s="98"/>
      <c r="N857" s="117" t="s">
        <v>2859</v>
      </c>
      <c r="O857" s="117"/>
      <c r="P857" s="103" t="s">
        <v>26</v>
      </c>
      <c r="Q857" s="105"/>
      <c r="R857" s="90" t="s">
        <v>2856</v>
      </c>
      <c r="S857" s="100" t="s">
        <v>391</v>
      </c>
      <c r="T857" s="120" t="s">
        <v>391</v>
      </c>
      <c r="U857" s="120"/>
      <c r="V857" s="151" t="s">
        <v>1159</v>
      </c>
      <c r="W857" s="122" t="s">
        <v>3778</v>
      </c>
      <c r="X857" s="151"/>
    </row>
    <row r="858" spans="2:58" ht="16.5" customHeight="1" x14ac:dyDescent="0.25">
      <c r="B858" s="123">
        <v>5518</v>
      </c>
      <c r="C858" s="123"/>
      <c r="D858" s="123">
        <v>4</v>
      </c>
      <c r="E858" s="90"/>
      <c r="F858" s="90" t="s">
        <v>2863</v>
      </c>
      <c r="G858" s="100" t="s">
        <v>3492</v>
      </c>
      <c r="H858" s="122" t="s">
        <v>16</v>
      </c>
      <c r="I858" s="100"/>
      <c r="J858" s="220" t="s">
        <v>2864</v>
      </c>
      <c r="K858" s="98" t="s">
        <v>763</v>
      </c>
      <c r="L858" s="265" t="s">
        <v>26</v>
      </c>
      <c r="M858" s="98"/>
      <c r="N858" s="90" t="s">
        <v>2865</v>
      </c>
      <c r="O858" s="90"/>
      <c r="P858" s="103" t="s">
        <v>26</v>
      </c>
      <c r="Q858" s="105"/>
      <c r="R858" s="90" t="s">
        <v>2222</v>
      </c>
      <c r="S858" s="98" t="s">
        <v>391</v>
      </c>
      <c r="T858" s="115" t="s">
        <v>391</v>
      </c>
      <c r="U858" s="115"/>
      <c r="V858" s="177" t="s">
        <v>3781</v>
      </c>
      <c r="W858" s="122" t="s">
        <v>3780</v>
      </c>
      <c r="X858" s="132">
        <v>0</v>
      </c>
      <c r="Y858" s="132">
        <v>0</v>
      </c>
      <c r="Z858" s="132">
        <v>0</v>
      </c>
      <c r="AA858" s="100" t="s">
        <v>3315</v>
      </c>
      <c r="AB858" s="100" t="s">
        <v>3315</v>
      </c>
      <c r="AC858" s="100" t="s">
        <v>3315</v>
      </c>
      <c r="AD858" s="100" t="s">
        <v>3315</v>
      </c>
      <c r="AE858" s="100" t="s">
        <v>3315</v>
      </c>
      <c r="AF858" s="100" t="s">
        <v>3315</v>
      </c>
      <c r="AG858" s="100" t="s">
        <v>3315</v>
      </c>
      <c r="AH858" s="100" t="s">
        <v>3315</v>
      </c>
      <c r="AI858" s="100" t="s">
        <v>3315</v>
      </c>
      <c r="AJ858" s="100" t="s">
        <v>3315</v>
      </c>
      <c r="AK858" s="100" t="s">
        <v>3315</v>
      </c>
      <c r="AL858" s="100" t="s">
        <v>3315</v>
      </c>
      <c r="AM858" s="100"/>
      <c r="AN858" s="100" t="s">
        <v>3315</v>
      </c>
      <c r="AO858" s="100" t="s">
        <v>3315</v>
      </c>
      <c r="AP858" s="100" t="s">
        <v>3315</v>
      </c>
      <c r="AQ858" s="100" t="s">
        <v>3315</v>
      </c>
      <c r="AR858" s="100" t="s">
        <v>3315</v>
      </c>
      <c r="AS858" s="100" t="s">
        <v>3315</v>
      </c>
      <c r="AT858" s="100" t="s">
        <v>3315</v>
      </c>
      <c r="AU858" s="100" t="s">
        <v>3315</v>
      </c>
      <c r="AV858" s="100" t="s">
        <v>3315</v>
      </c>
      <c r="AW858" s="100" t="s">
        <v>3315</v>
      </c>
      <c r="AX858" s="100" t="s">
        <v>3315</v>
      </c>
      <c r="AY858" s="100" t="s">
        <v>3315</v>
      </c>
      <c r="AZ858" s="100" t="s">
        <v>3315</v>
      </c>
      <c r="BA858" s="100" t="s">
        <v>3315</v>
      </c>
      <c r="BB858" s="100" t="s">
        <v>3315</v>
      </c>
      <c r="BC858" s="100" t="s">
        <v>3315</v>
      </c>
      <c r="BD858" s="100" t="s">
        <v>3315</v>
      </c>
      <c r="BE858" s="100" t="s">
        <v>3315</v>
      </c>
      <c r="BF858" s="100">
        <v>0</v>
      </c>
    </row>
    <row r="859" spans="2:58" ht="16.5" customHeight="1" x14ac:dyDescent="0.25">
      <c r="B859" s="235">
        <v>5519</v>
      </c>
      <c r="C859" s="235" t="s">
        <v>3427</v>
      </c>
      <c r="D859" s="235"/>
      <c r="E859" s="194" t="s">
        <v>189</v>
      </c>
      <c r="F859" s="194" t="s">
        <v>3427</v>
      </c>
      <c r="G859" s="194" t="s">
        <v>3492</v>
      </c>
      <c r="H859" s="201" t="s">
        <v>26</v>
      </c>
      <c r="I859" s="194"/>
      <c r="J859" s="261" t="s">
        <v>2866</v>
      </c>
      <c r="K859" s="192" t="s">
        <v>40</v>
      </c>
      <c r="L859" s="201"/>
      <c r="M859" s="300"/>
      <c r="N859" s="202"/>
      <c r="O859" s="202"/>
      <c r="P859" s="201" t="s">
        <v>26</v>
      </c>
      <c r="Q859" s="202"/>
      <c r="R859" s="194" t="s">
        <v>2222</v>
      </c>
      <c r="S859" s="192" t="s">
        <v>391</v>
      </c>
      <c r="T859" s="301" t="s">
        <v>391</v>
      </c>
      <c r="U859" s="301"/>
      <c r="V859" s="205" t="s">
        <v>2390</v>
      </c>
      <c r="W859" s="205"/>
      <c r="X859" s="205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  <c r="AJ859" s="238"/>
      <c r="AK859" s="238"/>
      <c r="AL859" s="238"/>
      <c r="AM859" s="238"/>
      <c r="AN859" s="238"/>
      <c r="AO859" s="238"/>
      <c r="AP859" s="238"/>
      <c r="AQ859" s="238"/>
      <c r="AR859" s="238"/>
      <c r="AS859" s="238"/>
      <c r="AT859" s="238"/>
      <c r="AU859" s="238"/>
      <c r="AV859" s="238"/>
      <c r="AW859" s="238"/>
      <c r="AX859" s="238"/>
      <c r="AY859" s="238"/>
      <c r="AZ859" s="238"/>
      <c r="BA859" s="238"/>
      <c r="BB859" s="238"/>
      <c r="BC859" s="238"/>
      <c r="BD859" s="238"/>
      <c r="BE859" s="238"/>
      <c r="BF859" s="238"/>
    </row>
    <row r="860" spans="2:58" ht="16.5" customHeight="1" x14ac:dyDescent="0.25">
      <c r="B860" s="114">
        <v>5522</v>
      </c>
      <c r="C860" s="114"/>
      <c r="D860" s="128"/>
      <c r="E860" s="105" t="s">
        <v>826</v>
      </c>
      <c r="F860" s="246"/>
      <c r="G860" s="100" t="s">
        <v>3494</v>
      </c>
      <c r="H860" s="124" t="s">
        <v>16</v>
      </c>
      <c r="I860" s="100"/>
      <c r="J860" s="183" t="s">
        <v>2867</v>
      </c>
      <c r="K860" s="113" t="s">
        <v>2870</v>
      </c>
      <c r="L860" s="111" t="s">
        <v>16</v>
      </c>
      <c r="M860" s="112" t="s">
        <v>2871</v>
      </c>
      <c r="N860" s="117" t="s">
        <v>146</v>
      </c>
      <c r="O860" s="117"/>
      <c r="P860" s="103" t="s">
        <v>26</v>
      </c>
      <c r="Q860" s="105"/>
      <c r="R860" s="90" t="s">
        <v>2310</v>
      </c>
      <c r="S860" s="100" t="s">
        <v>391</v>
      </c>
      <c r="T860" s="120" t="s">
        <v>391</v>
      </c>
      <c r="U860" s="105"/>
      <c r="V860" s="108" t="s">
        <v>1159</v>
      </c>
      <c r="W860" s="122" t="s">
        <v>3778</v>
      </c>
      <c r="X860" s="108"/>
    </row>
    <row r="861" spans="2:58" ht="16.5" customHeight="1" x14ac:dyDescent="0.25">
      <c r="B861" s="114">
        <v>5522</v>
      </c>
      <c r="C861" s="114"/>
      <c r="D861" s="114">
        <v>2</v>
      </c>
      <c r="E861" s="105"/>
      <c r="F861" s="246"/>
      <c r="G861" s="100" t="s">
        <v>3494</v>
      </c>
      <c r="H861" s="103" t="s">
        <v>26</v>
      </c>
      <c r="I861" s="100"/>
      <c r="J861" s="183" t="s">
        <v>2867</v>
      </c>
      <c r="K861" s="113" t="s">
        <v>2868</v>
      </c>
      <c r="L861" s="111" t="s">
        <v>16</v>
      </c>
      <c r="M861" s="112" t="s">
        <v>2869</v>
      </c>
      <c r="N861" s="117" t="s">
        <v>2253</v>
      </c>
      <c r="O861" s="117"/>
      <c r="P861" s="103" t="s">
        <v>26</v>
      </c>
      <c r="Q861" s="105"/>
      <c r="R861" s="90" t="s">
        <v>2310</v>
      </c>
      <c r="S861" s="100" t="s">
        <v>391</v>
      </c>
      <c r="T861" s="120" t="s">
        <v>391</v>
      </c>
      <c r="U861" s="105"/>
      <c r="V861" s="108" t="s">
        <v>1159</v>
      </c>
      <c r="W861" s="122" t="s">
        <v>3778</v>
      </c>
      <c r="X861" s="108"/>
    </row>
    <row r="862" spans="2:58" ht="16.5" customHeight="1" x14ac:dyDescent="0.25">
      <c r="B862" s="123">
        <v>5524</v>
      </c>
      <c r="C862" s="123"/>
      <c r="D862" s="123">
        <v>2</v>
      </c>
      <c r="E862" s="90"/>
      <c r="F862" s="100" t="s">
        <v>2872</v>
      </c>
      <c r="G862" s="100" t="s">
        <v>3492</v>
      </c>
      <c r="H862" s="124" t="s">
        <v>16</v>
      </c>
      <c r="I862" s="100"/>
      <c r="J862" s="101" t="s">
        <v>2873</v>
      </c>
      <c r="K862" s="113" t="s">
        <v>2874</v>
      </c>
      <c r="L862" s="111" t="s">
        <v>16</v>
      </c>
      <c r="M862" s="112" t="s">
        <v>2875</v>
      </c>
      <c r="N862" s="105" t="s">
        <v>2093</v>
      </c>
      <c r="O862" s="105"/>
      <c r="P862" s="103" t="s">
        <v>26</v>
      </c>
      <c r="Q862" s="105"/>
      <c r="R862" s="90" t="s">
        <v>1172</v>
      </c>
      <c r="S862" s="100" t="s">
        <v>1563</v>
      </c>
      <c r="T862" s="100" t="s">
        <v>1563</v>
      </c>
      <c r="U862" s="90"/>
      <c r="V862" s="108" t="s">
        <v>1159</v>
      </c>
      <c r="W862" s="121" t="s">
        <v>3876</v>
      </c>
      <c r="X862" s="108"/>
    </row>
    <row r="863" spans="2:58" ht="16.5" customHeight="1" x14ac:dyDescent="0.25">
      <c r="B863" s="123">
        <v>5525</v>
      </c>
      <c r="C863" s="123"/>
      <c r="D863" s="123">
        <v>1</v>
      </c>
      <c r="E863" s="90"/>
      <c r="F863" s="100"/>
      <c r="G863" s="100" t="s">
        <v>3492</v>
      </c>
      <c r="H863" s="124" t="s">
        <v>16</v>
      </c>
      <c r="I863" s="100"/>
      <c r="J863" s="101" t="s">
        <v>2876</v>
      </c>
      <c r="K863" s="113" t="s">
        <v>2877</v>
      </c>
      <c r="L863" s="111" t="s">
        <v>16</v>
      </c>
      <c r="M863" s="112" t="s">
        <v>2850</v>
      </c>
      <c r="N863" s="105" t="s">
        <v>2878</v>
      </c>
      <c r="O863" s="105"/>
      <c r="P863" s="103" t="s">
        <v>26</v>
      </c>
      <c r="Q863" s="105"/>
      <c r="R863" s="90" t="s">
        <v>2310</v>
      </c>
      <c r="S863" s="100" t="s">
        <v>391</v>
      </c>
      <c r="T863" s="100" t="s">
        <v>391</v>
      </c>
      <c r="U863" s="90"/>
      <c r="V863" s="108" t="s">
        <v>1389</v>
      </c>
      <c r="W863" s="121" t="s">
        <v>3876</v>
      </c>
      <c r="X863" s="108"/>
    </row>
    <row r="864" spans="2:58" ht="16.5" customHeight="1" x14ac:dyDescent="0.25">
      <c r="B864" s="114">
        <v>5527</v>
      </c>
      <c r="C864" s="114"/>
      <c r="D864" s="115">
        <v>1</v>
      </c>
      <c r="E864" s="105"/>
      <c r="F864" s="100" t="s">
        <v>2879</v>
      </c>
      <c r="G864" s="100" t="s">
        <v>3492</v>
      </c>
      <c r="H864" s="122" t="s">
        <v>16</v>
      </c>
      <c r="I864" s="100"/>
      <c r="J864" s="183" t="s">
        <v>2880</v>
      </c>
      <c r="K864" s="113" t="s">
        <v>539</v>
      </c>
      <c r="L864" s="111" t="s">
        <v>16</v>
      </c>
      <c r="M864" s="112" t="s">
        <v>3763</v>
      </c>
      <c r="N864" s="120" t="s">
        <v>2881</v>
      </c>
      <c r="O864" s="120"/>
      <c r="P864" s="103" t="s">
        <v>26</v>
      </c>
      <c r="Q864" s="105"/>
      <c r="R864" s="90" t="s">
        <v>2310</v>
      </c>
      <c r="S864" s="100" t="s">
        <v>391</v>
      </c>
      <c r="T864" s="120" t="s">
        <v>391</v>
      </c>
      <c r="U864" s="120"/>
      <c r="V864" s="131" t="s">
        <v>3764</v>
      </c>
      <c r="W864" s="121" t="s">
        <v>3876</v>
      </c>
      <c r="X864" s="108"/>
    </row>
    <row r="865" spans="1:58" ht="16.5" customHeight="1" x14ac:dyDescent="0.25">
      <c r="B865" s="207">
        <v>5528</v>
      </c>
      <c r="C865" s="207"/>
      <c r="D865" s="207">
        <v>1</v>
      </c>
      <c r="E865" s="100"/>
      <c r="F865" s="100" t="s">
        <v>2882</v>
      </c>
      <c r="G865" s="100" t="s">
        <v>3492</v>
      </c>
      <c r="H865" s="122" t="s">
        <v>16</v>
      </c>
      <c r="I865" s="100"/>
      <c r="J865" s="101" t="s">
        <v>2883</v>
      </c>
      <c r="K865" s="114" t="s">
        <v>2884</v>
      </c>
      <c r="L865" s="175" t="s">
        <v>26</v>
      </c>
      <c r="M865" s="268"/>
      <c r="N865" s="105" t="s">
        <v>299</v>
      </c>
      <c r="O865" s="105"/>
      <c r="P865" s="103" t="s">
        <v>26</v>
      </c>
      <c r="Q865" s="105"/>
      <c r="R865" s="90" t="s">
        <v>1072</v>
      </c>
      <c r="S865" s="98" t="s">
        <v>391</v>
      </c>
      <c r="T865" s="115" t="s">
        <v>391</v>
      </c>
      <c r="U865" s="115"/>
      <c r="V865" s="151" t="s">
        <v>3740</v>
      </c>
      <c r="W865" s="122" t="s">
        <v>3778</v>
      </c>
      <c r="X865" s="151"/>
      <c r="Y865" s="120" t="s">
        <v>3517</v>
      </c>
    </row>
    <row r="866" spans="1:58" ht="16.5" customHeight="1" x14ac:dyDescent="0.25">
      <c r="B866" s="207">
        <v>5535</v>
      </c>
      <c r="C866" s="207"/>
      <c r="D866" s="207">
        <v>1</v>
      </c>
      <c r="E866" s="100"/>
      <c r="F866" s="100" t="s">
        <v>2885</v>
      </c>
      <c r="G866" s="100" t="s">
        <v>3492</v>
      </c>
      <c r="H866" s="124" t="s">
        <v>16</v>
      </c>
      <c r="I866" s="100">
        <v>1</v>
      </c>
      <c r="J866" s="101" t="s">
        <v>2886</v>
      </c>
      <c r="K866" s="113" t="s">
        <v>2887</v>
      </c>
      <c r="L866" s="111" t="s">
        <v>16</v>
      </c>
      <c r="M866" s="112" t="s">
        <v>2888</v>
      </c>
      <c r="N866" s="120" t="s">
        <v>2714</v>
      </c>
      <c r="O866" s="120"/>
      <c r="P866" s="103" t="s">
        <v>26</v>
      </c>
      <c r="Q866" s="105"/>
      <c r="R866" s="90" t="s">
        <v>2222</v>
      </c>
      <c r="S866" s="100" t="s">
        <v>391</v>
      </c>
      <c r="T866" s="100" t="s">
        <v>391</v>
      </c>
      <c r="U866" s="90"/>
      <c r="V866" s="108" t="s">
        <v>2889</v>
      </c>
      <c r="W866" s="122" t="s">
        <v>3333</v>
      </c>
      <c r="X866" s="108"/>
    </row>
    <row r="867" spans="1:58" ht="16.5" customHeight="1" x14ac:dyDescent="0.25">
      <c r="B867" s="207">
        <v>5555</v>
      </c>
      <c r="C867" s="207"/>
      <c r="D867" s="207">
        <v>1</v>
      </c>
      <c r="E867" s="100"/>
      <c r="F867" s="106" t="s">
        <v>2890</v>
      </c>
      <c r="G867" s="100" t="s">
        <v>3494</v>
      </c>
      <c r="H867" s="124" t="s">
        <v>16</v>
      </c>
      <c r="I867" s="100"/>
      <c r="J867" s="101" t="s">
        <v>2891</v>
      </c>
      <c r="K867" s="113" t="s">
        <v>2892</v>
      </c>
      <c r="L867" s="111" t="s">
        <v>16</v>
      </c>
      <c r="M867" s="112" t="s">
        <v>2893</v>
      </c>
      <c r="N867" s="120" t="s">
        <v>45</v>
      </c>
      <c r="O867" s="120"/>
      <c r="P867" s="103" t="s">
        <v>26</v>
      </c>
      <c r="Q867" s="105"/>
      <c r="R867" s="90" t="s">
        <v>2222</v>
      </c>
      <c r="S867" s="100" t="s">
        <v>391</v>
      </c>
      <c r="T867" s="100" t="s">
        <v>391</v>
      </c>
      <c r="U867" s="90"/>
      <c r="V867" s="108" t="s">
        <v>2390</v>
      </c>
      <c r="W867" s="121" t="s">
        <v>3337</v>
      </c>
      <c r="X867" s="108"/>
    </row>
    <row r="868" spans="1:58" ht="16.5" customHeight="1" x14ac:dyDescent="0.25">
      <c r="B868" s="207">
        <v>5601</v>
      </c>
      <c r="C868" s="207"/>
      <c r="D868" s="207">
        <v>7</v>
      </c>
      <c r="E868" s="100"/>
      <c r="F868" s="100" t="s">
        <v>2894</v>
      </c>
      <c r="G868" s="100" t="s">
        <v>3494</v>
      </c>
      <c r="H868" s="122" t="s">
        <v>16</v>
      </c>
      <c r="I868" s="100"/>
      <c r="J868" s="171" t="s">
        <v>2895</v>
      </c>
      <c r="K868" s="113" t="s">
        <v>2896</v>
      </c>
      <c r="L868" s="111" t="s">
        <v>16</v>
      </c>
      <c r="M868" s="112" t="s">
        <v>3556</v>
      </c>
      <c r="N868" s="120" t="s">
        <v>1284</v>
      </c>
      <c r="O868" s="120"/>
      <c r="P868" s="103" t="s">
        <v>26</v>
      </c>
      <c r="Q868" s="105"/>
      <c r="R868" s="90" t="s">
        <v>2222</v>
      </c>
      <c r="S868" s="100" t="s">
        <v>391</v>
      </c>
      <c r="T868" s="100" t="s">
        <v>391</v>
      </c>
      <c r="V868" s="131" t="s">
        <v>1389</v>
      </c>
      <c r="W868" s="188" t="s">
        <v>3519</v>
      </c>
      <c r="X868" s="108"/>
      <c r="Y868" s="120">
        <v>1</v>
      </c>
      <c r="Z868" s="91">
        <v>1</v>
      </c>
      <c r="AA868" s="91">
        <v>1</v>
      </c>
    </row>
    <row r="869" spans="1:58" ht="16.5" customHeight="1" x14ac:dyDescent="0.25">
      <c r="B869" s="207">
        <v>5602</v>
      </c>
      <c r="C869" s="207"/>
      <c r="D869" s="207">
        <v>4</v>
      </c>
      <c r="E869" s="100"/>
      <c r="F869" s="100" t="s">
        <v>2897</v>
      </c>
      <c r="G869" s="100" t="s">
        <v>3494</v>
      </c>
      <c r="H869" s="124" t="s">
        <v>16</v>
      </c>
      <c r="I869" s="100"/>
      <c r="J869" s="101" t="s">
        <v>2898</v>
      </c>
      <c r="K869" s="113" t="s">
        <v>2899</v>
      </c>
      <c r="L869" s="111" t="s">
        <v>16</v>
      </c>
      <c r="M869" s="112" t="s">
        <v>1631</v>
      </c>
      <c r="N869" s="120" t="s">
        <v>2900</v>
      </c>
      <c r="O869" s="120"/>
      <c r="P869" s="103" t="s">
        <v>26</v>
      </c>
      <c r="Q869" s="105"/>
      <c r="R869" s="90" t="s">
        <v>2856</v>
      </c>
      <c r="S869" s="100" t="s">
        <v>391</v>
      </c>
      <c r="T869" s="100" t="s">
        <v>391</v>
      </c>
      <c r="U869" s="90"/>
      <c r="V869" s="108" t="s">
        <v>1159</v>
      </c>
      <c r="W869" s="122" t="s">
        <v>3778</v>
      </c>
      <c r="X869" s="108"/>
      <c r="Y869" s="120">
        <v>1</v>
      </c>
    </row>
    <row r="870" spans="1:58" ht="16.5" customHeight="1" x14ac:dyDescent="0.25">
      <c r="B870" s="207">
        <v>5616</v>
      </c>
      <c r="C870" s="207"/>
      <c r="D870" s="207"/>
      <c r="E870" s="120" t="s">
        <v>2903</v>
      </c>
      <c r="F870" s="100"/>
      <c r="G870" s="100" t="s">
        <v>3494</v>
      </c>
      <c r="H870" s="124" t="s">
        <v>16</v>
      </c>
      <c r="I870" s="100"/>
      <c r="J870" s="101" t="s">
        <v>2901</v>
      </c>
      <c r="K870" s="113" t="s">
        <v>2904</v>
      </c>
      <c r="L870" s="111" t="s">
        <v>16</v>
      </c>
      <c r="M870" s="112" t="s">
        <v>2905</v>
      </c>
      <c r="N870" s="117" t="s">
        <v>146</v>
      </c>
      <c r="O870" s="117"/>
      <c r="P870" s="103" t="s">
        <v>26</v>
      </c>
      <c r="Q870" s="105"/>
      <c r="R870" s="90" t="s">
        <v>2222</v>
      </c>
      <c r="S870" s="100" t="s">
        <v>391</v>
      </c>
      <c r="T870" s="100" t="s">
        <v>391</v>
      </c>
      <c r="U870" s="90"/>
      <c r="V870" s="108" t="s">
        <v>2703</v>
      </c>
      <c r="W870" s="122" t="s">
        <v>3778</v>
      </c>
      <c r="X870" s="108"/>
    </row>
    <row r="871" spans="1:58" ht="16.5" customHeight="1" x14ac:dyDescent="0.25">
      <c r="B871" s="207">
        <v>5616</v>
      </c>
      <c r="C871" s="207"/>
      <c r="D871" s="207">
        <v>5</v>
      </c>
      <c r="E871" s="100"/>
      <c r="F871" s="100"/>
      <c r="G871" s="100" t="s">
        <v>3494</v>
      </c>
      <c r="H871" s="124" t="s">
        <v>16</v>
      </c>
      <c r="I871" s="100"/>
      <c r="J871" s="101" t="s">
        <v>2901</v>
      </c>
      <c r="K871" s="113" t="s">
        <v>2870</v>
      </c>
      <c r="L871" s="111" t="s">
        <v>16</v>
      </c>
      <c r="M871" s="112" t="s">
        <v>110</v>
      </c>
      <c r="N871" s="120" t="s">
        <v>2902</v>
      </c>
      <c r="O871" s="120"/>
      <c r="P871" s="103" t="s">
        <v>26</v>
      </c>
      <c r="Q871" s="105"/>
      <c r="R871" s="90" t="s">
        <v>2222</v>
      </c>
      <c r="S871" s="100" t="s">
        <v>391</v>
      </c>
      <c r="T871" s="100" t="s">
        <v>391</v>
      </c>
      <c r="U871" s="90"/>
      <c r="V871" s="108" t="s">
        <v>2703</v>
      </c>
      <c r="W871" s="122" t="s">
        <v>3778</v>
      </c>
      <c r="X871" s="108"/>
    </row>
    <row r="872" spans="1:58" ht="16.5" customHeight="1" x14ac:dyDescent="0.25">
      <c r="B872" s="207">
        <v>5625</v>
      </c>
      <c r="C872" s="207"/>
      <c r="D872" s="207">
        <v>1</v>
      </c>
      <c r="E872" s="100"/>
      <c r="F872" s="100" t="s">
        <v>2906</v>
      </c>
      <c r="G872" s="90" t="s">
        <v>3493</v>
      </c>
      <c r="H872" s="124" t="s">
        <v>16</v>
      </c>
      <c r="I872" s="90"/>
      <c r="J872" s="101" t="s">
        <v>2907</v>
      </c>
      <c r="K872" s="110" t="s">
        <v>15</v>
      </c>
      <c r="L872" s="111" t="s">
        <v>16</v>
      </c>
      <c r="M872" s="112" t="s">
        <v>2908</v>
      </c>
      <c r="N872" s="120" t="s">
        <v>2909</v>
      </c>
      <c r="O872" s="120"/>
      <c r="P872" s="103" t="s">
        <v>26</v>
      </c>
      <c r="Q872" s="105"/>
      <c r="R872" s="90" t="s">
        <v>2310</v>
      </c>
      <c r="S872" s="100" t="s">
        <v>1563</v>
      </c>
      <c r="T872" s="100" t="s">
        <v>1563</v>
      </c>
      <c r="U872" s="90"/>
      <c r="V872" s="108" t="s">
        <v>1389</v>
      </c>
      <c r="W872" s="121" t="s">
        <v>3337</v>
      </c>
      <c r="X872" s="108"/>
    </row>
    <row r="873" spans="1:58" ht="16.5" customHeight="1" x14ac:dyDescent="0.25">
      <c r="B873" s="207">
        <v>5626</v>
      </c>
      <c r="C873" s="169"/>
      <c r="D873" s="207">
        <v>1</v>
      </c>
      <c r="E873" s="100"/>
      <c r="F873" s="100" t="s">
        <v>1174</v>
      </c>
      <c r="G873" s="90" t="s">
        <v>3493</v>
      </c>
      <c r="H873" s="124" t="s">
        <v>16</v>
      </c>
      <c r="I873" s="90"/>
      <c r="J873" s="101" t="s">
        <v>1175</v>
      </c>
      <c r="K873" s="110" t="s">
        <v>15</v>
      </c>
      <c r="L873" s="111" t="s">
        <v>16</v>
      </c>
      <c r="M873" s="112" t="s">
        <v>1176</v>
      </c>
      <c r="N873" s="105" t="s">
        <v>686</v>
      </c>
      <c r="O873" s="105"/>
      <c r="P873" s="103" t="s">
        <v>26</v>
      </c>
      <c r="Q873" s="105"/>
      <c r="R873" s="90" t="s">
        <v>1177</v>
      </c>
      <c r="S873" s="100" t="s">
        <v>1173</v>
      </c>
      <c r="T873" s="135" t="s">
        <v>21</v>
      </c>
      <c r="U873" s="99" t="s">
        <v>3337</v>
      </c>
      <c r="V873" s="108" t="s">
        <v>101</v>
      </c>
      <c r="W873" s="121" t="s">
        <v>3337</v>
      </c>
      <c r="X873" s="100"/>
      <c r="Y873" s="120">
        <v>1</v>
      </c>
      <c r="Z873" s="120">
        <v>0</v>
      </c>
      <c r="AA873" s="120">
        <v>0</v>
      </c>
      <c r="AB873" s="120" t="s">
        <v>3315</v>
      </c>
      <c r="AC873" s="120" t="s">
        <v>3315</v>
      </c>
      <c r="AD873" s="120" t="s">
        <v>3315</v>
      </c>
      <c r="AE873" s="120" t="s">
        <v>3315</v>
      </c>
      <c r="AF873" s="120" t="s">
        <v>3315</v>
      </c>
      <c r="AG873" s="120" t="s">
        <v>3315</v>
      </c>
      <c r="AH873" s="120" t="s">
        <v>3315</v>
      </c>
      <c r="AI873" s="120" t="s">
        <v>3315</v>
      </c>
      <c r="AJ873" s="120" t="s">
        <v>3315</v>
      </c>
      <c r="AK873" s="120"/>
      <c r="AL873" s="120" t="s">
        <v>3315</v>
      </c>
      <c r="AM873" s="120"/>
      <c r="AN873" s="120" t="s">
        <v>3315</v>
      </c>
      <c r="AO873" s="120" t="s">
        <v>3315</v>
      </c>
      <c r="AP873" s="120" t="s">
        <v>3315</v>
      </c>
      <c r="AQ873" s="120" t="s">
        <v>3315</v>
      </c>
      <c r="AR873" s="120" t="s">
        <v>3315</v>
      </c>
      <c r="AS873" s="120" t="s">
        <v>3315</v>
      </c>
      <c r="AT873" s="120" t="s">
        <v>3315</v>
      </c>
      <c r="AU873" s="120" t="s">
        <v>3315</v>
      </c>
      <c r="AV873" s="120" t="s">
        <v>3315</v>
      </c>
      <c r="AW873" s="120" t="s">
        <v>3315</v>
      </c>
      <c r="AX873" s="120" t="s">
        <v>3315</v>
      </c>
      <c r="AY873" s="120" t="s">
        <v>3315</v>
      </c>
      <c r="AZ873" s="120" t="s">
        <v>3315</v>
      </c>
      <c r="BA873" s="120" t="s">
        <v>3315</v>
      </c>
      <c r="BB873" s="120" t="s">
        <v>3315</v>
      </c>
      <c r="BC873" s="120" t="s">
        <v>3315</v>
      </c>
      <c r="BD873" s="120" t="s">
        <v>3315</v>
      </c>
      <c r="BE873" s="120" t="s">
        <v>3315</v>
      </c>
      <c r="BF873" s="120" t="s">
        <v>3315</v>
      </c>
    </row>
    <row r="874" spans="1:58" customFormat="1" ht="15" hidden="1" customHeight="1" x14ac:dyDescent="0.35">
      <c r="A874" s="58"/>
      <c r="B874" s="20">
        <v>5630</v>
      </c>
      <c r="C874" s="20"/>
      <c r="D874" s="20">
        <v>1</v>
      </c>
      <c r="E874" s="8"/>
      <c r="F874" s="8" t="s">
        <v>2910</v>
      </c>
      <c r="G874" s="8" t="s">
        <v>3494</v>
      </c>
      <c r="H874" s="33" t="s">
        <v>16</v>
      </c>
      <c r="I874" s="59"/>
      <c r="J874" s="71" t="s">
        <v>2911</v>
      </c>
      <c r="K874" s="9" t="s">
        <v>2912</v>
      </c>
      <c r="L874" s="27" t="s">
        <v>26</v>
      </c>
      <c r="M874" s="32"/>
      <c r="N874" s="19" t="s">
        <v>763</v>
      </c>
      <c r="O874" s="19" t="s">
        <v>47</v>
      </c>
      <c r="P874" s="16" t="s">
        <v>26</v>
      </c>
      <c r="Q874" s="23"/>
      <c r="R874" s="22" t="s">
        <v>2633</v>
      </c>
      <c r="S874" s="8" t="s">
        <v>1173</v>
      </c>
      <c r="T874" s="8" t="s">
        <v>1173</v>
      </c>
      <c r="U874" s="43" t="s">
        <v>3337</v>
      </c>
      <c r="V874" s="35" t="s">
        <v>3692</v>
      </c>
      <c r="W874" s="35"/>
      <c r="X874" s="35"/>
      <c r="Z874" s="65" t="s">
        <v>3323</v>
      </c>
      <c r="AB874" s="6"/>
      <c r="AC874" s="6"/>
      <c r="AD874" s="6"/>
      <c r="AH874" s="6"/>
      <c r="AI874" s="6"/>
      <c r="AJ874" s="6"/>
      <c r="AK874" s="6"/>
      <c r="AM874" s="58"/>
      <c r="AN874" s="6"/>
      <c r="AO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</row>
    <row r="875" spans="1:58" ht="16.5" customHeight="1" x14ac:dyDescent="0.25">
      <c r="B875" s="207">
        <v>5634</v>
      </c>
      <c r="C875" s="207"/>
      <c r="D875" s="207"/>
      <c r="E875" s="105" t="s">
        <v>598</v>
      </c>
      <c r="F875" s="100" t="s">
        <v>2913</v>
      </c>
      <c r="G875" s="100" t="s">
        <v>3494</v>
      </c>
      <c r="H875" s="122" t="s">
        <v>16</v>
      </c>
      <c r="I875" s="100"/>
      <c r="J875" s="101" t="s">
        <v>2914</v>
      </c>
      <c r="K875" s="115" t="s">
        <v>40</v>
      </c>
      <c r="L875" s="278"/>
      <c r="M875" s="268"/>
      <c r="N875" s="105"/>
      <c r="O875" s="105"/>
      <c r="P875" s="103" t="s">
        <v>26</v>
      </c>
      <c r="Q875" s="105"/>
      <c r="R875" s="90" t="s">
        <v>2222</v>
      </c>
      <c r="S875" s="100" t="s">
        <v>1173</v>
      </c>
      <c r="T875" s="100" t="s">
        <v>1173</v>
      </c>
      <c r="V875" s="108" t="s">
        <v>3766</v>
      </c>
      <c r="W875" s="188" t="s">
        <v>3519</v>
      </c>
      <c r="X875" s="108"/>
      <c r="Y875" s="120" t="s">
        <v>3517</v>
      </c>
      <c r="Z875" s="120" t="s">
        <v>3517</v>
      </c>
    </row>
    <row r="876" spans="1:58" ht="16.5" customHeight="1" x14ac:dyDescent="0.25">
      <c r="B876" s="207">
        <v>5636</v>
      </c>
      <c r="C876" s="207"/>
      <c r="D876" s="100"/>
      <c r="E876" s="100" t="s">
        <v>189</v>
      </c>
      <c r="F876" s="100" t="s">
        <v>2915</v>
      </c>
      <c r="G876" s="90" t="s">
        <v>3493</v>
      </c>
      <c r="H876" s="103" t="s">
        <v>26</v>
      </c>
      <c r="I876" s="90"/>
      <c r="J876" s="101" t="s">
        <v>2916</v>
      </c>
      <c r="K876" s="102" t="s">
        <v>40</v>
      </c>
      <c r="L876" s="111"/>
      <c r="M876" s="268"/>
      <c r="N876" s="105"/>
      <c r="O876" s="105"/>
      <c r="P876" s="103" t="s">
        <v>26</v>
      </c>
      <c r="Q876" s="105"/>
      <c r="R876" s="90" t="s">
        <v>2222</v>
      </c>
      <c r="S876" s="100" t="s">
        <v>1563</v>
      </c>
      <c r="T876" s="100" t="s">
        <v>1563</v>
      </c>
      <c r="V876" s="108" t="s">
        <v>2390</v>
      </c>
      <c r="W876" s="121" t="s">
        <v>3337</v>
      </c>
      <c r="X876" s="108"/>
    </row>
    <row r="877" spans="1:58" ht="16.5" customHeight="1" x14ac:dyDescent="0.25">
      <c r="B877" s="207">
        <v>5637</v>
      </c>
      <c r="C877" s="207"/>
      <c r="D877" s="100"/>
      <c r="E877" s="105" t="s">
        <v>598</v>
      </c>
      <c r="F877" s="100" t="s">
        <v>2917</v>
      </c>
      <c r="G877" s="100" t="s">
        <v>3492</v>
      </c>
      <c r="H877" s="122" t="s">
        <v>16</v>
      </c>
      <c r="I877" s="100"/>
      <c r="J877" s="101" t="s">
        <v>2918</v>
      </c>
      <c r="K877" s="113" t="s">
        <v>2919</v>
      </c>
      <c r="L877" s="175" t="s">
        <v>26</v>
      </c>
      <c r="M877" s="268"/>
      <c r="N877" s="105" t="s">
        <v>146</v>
      </c>
      <c r="O877" s="105"/>
      <c r="P877" s="103" t="s">
        <v>26</v>
      </c>
      <c r="Q877" s="105"/>
      <c r="R877" s="90" t="s">
        <v>2222</v>
      </c>
      <c r="S877" s="100" t="s">
        <v>1173</v>
      </c>
      <c r="T877" s="100" t="s">
        <v>1173</v>
      </c>
      <c r="V877" s="108" t="s">
        <v>2920</v>
      </c>
      <c r="W877" s="188" t="s">
        <v>3519</v>
      </c>
      <c r="X877" s="108"/>
    </row>
    <row r="878" spans="1:58" ht="16.5" customHeight="1" x14ac:dyDescent="0.25">
      <c r="B878" s="207">
        <v>5638</v>
      </c>
      <c r="C878" s="207"/>
      <c r="D878" s="100"/>
      <c r="E878" s="98" t="s">
        <v>189</v>
      </c>
      <c r="F878" s="100"/>
      <c r="G878" s="100"/>
      <c r="H878" s="122"/>
      <c r="I878" s="100"/>
      <c r="J878" s="101" t="s">
        <v>3586</v>
      </c>
      <c r="K878" s="113" t="s">
        <v>40</v>
      </c>
      <c r="L878" s="175" t="s">
        <v>26</v>
      </c>
      <c r="M878" s="268"/>
      <c r="N878" s="105" t="s">
        <v>146</v>
      </c>
      <c r="O878" s="105"/>
      <c r="P878" s="103" t="s">
        <v>26</v>
      </c>
      <c r="Q878" s="105"/>
      <c r="R878" s="90" t="s">
        <v>2222</v>
      </c>
      <c r="S878" s="100" t="s">
        <v>1173</v>
      </c>
      <c r="T878" s="100" t="s">
        <v>1173</v>
      </c>
      <c r="V878" s="151" t="s">
        <v>2390</v>
      </c>
      <c r="W878" s="188" t="s">
        <v>3519</v>
      </c>
      <c r="X878" s="108"/>
      <c r="Y878" s="120">
        <v>0</v>
      </c>
      <c r="Z878" s="120">
        <v>0</v>
      </c>
      <c r="AA878" s="120" t="s">
        <v>3315</v>
      </c>
      <c r="AB878" s="120" t="s">
        <v>3315</v>
      </c>
      <c r="AC878" s="120" t="s">
        <v>3315</v>
      </c>
      <c r="AD878" s="120" t="s">
        <v>3315</v>
      </c>
      <c r="AE878" s="120" t="s">
        <v>3315</v>
      </c>
      <c r="AF878" s="120" t="s">
        <v>3315</v>
      </c>
      <c r="AG878" s="120" t="s">
        <v>3315</v>
      </c>
      <c r="AH878" s="120" t="s">
        <v>3315</v>
      </c>
      <c r="AI878" s="120" t="s">
        <v>3315</v>
      </c>
      <c r="AJ878" s="120" t="s">
        <v>3315</v>
      </c>
      <c r="AK878" s="120"/>
      <c r="AL878" s="120" t="s">
        <v>3315</v>
      </c>
      <c r="AM878" s="120"/>
      <c r="AN878" s="120" t="s">
        <v>3315</v>
      </c>
      <c r="AO878" s="120" t="s">
        <v>3315</v>
      </c>
      <c r="AP878" s="120" t="s">
        <v>3315</v>
      </c>
      <c r="AQ878" s="120" t="s">
        <v>3315</v>
      </c>
      <c r="AR878" s="120" t="s">
        <v>3315</v>
      </c>
      <c r="AS878" s="120" t="s">
        <v>3315</v>
      </c>
      <c r="AT878" s="120" t="s">
        <v>3315</v>
      </c>
      <c r="AU878" s="120" t="s">
        <v>3315</v>
      </c>
      <c r="AV878" s="120" t="s">
        <v>3315</v>
      </c>
      <c r="AW878" s="120" t="s">
        <v>3315</v>
      </c>
      <c r="AX878" s="120" t="s">
        <v>3315</v>
      </c>
      <c r="AY878" s="120" t="s">
        <v>3315</v>
      </c>
      <c r="AZ878" s="120" t="s">
        <v>3315</v>
      </c>
      <c r="BA878" s="120" t="s">
        <v>3315</v>
      </c>
      <c r="BB878" s="120" t="s">
        <v>3315</v>
      </c>
      <c r="BC878" s="120" t="s">
        <v>3315</v>
      </c>
      <c r="BD878" s="120" t="s">
        <v>3315</v>
      </c>
      <c r="BE878" s="120" t="s">
        <v>3315</v>
      </c>
      <c r="BF878" s="91">
        <v>0</v>
      </c>
    </row>
    <row r="879" spans="1:58" ht="16.5" customHeight="1" x14ac:dyDescent="0.25">
      <c r="B879" s="207">
        <v>5639</v>
      </c>
      <c r="C879" s="207"/>
      <c r="D879" s="100"/>
      <c r="E879" s="98" t="s">
        <v>189</v>
      </c>
      <c r="F879" s="100"/>
      <c r="G879" s="100"/>
      <c r="H879" s="122"/>
      <c r="I879" s="100"/>
      <c r="J879" s="101" t="s">
        <v>3585</v>
      </c>
      <c r="K879" s="113" t="s">
        <v>40</v>
      </c>
      <c r="L879" s="175" t="s">
        <v>26</v>
      </c>
      <c r="M879" s="268"/>
      <c r="N879" s="105" t="s">
        <v>146</v>
      </c>
      <c r="O879" s="105"/>
      <c r="P879" s="103" t="s">
        <v>26</v>
      </c>
      <c r="Q879" s="105"/>
      <c r="R879" s="90" t="s">
        <v>2222</v>
      </c>
      <c r="S879" s="100" t="s">
        <v>1173</v>
      </c>
      <c r="T879" s="100" t="s">
        <v>1173</v>
      </c>
      <c r="V879" s="151" t="s">
        <v>2390</v>
      </c>
      <c r="W879" s="188" t="s">
        <v>3519</v>
      </c>
      <c r="X879" s="108"/>
      <c r="Y879" s="120">
        <v>0</v>
      </c>
      <c r="Z879" s="120">
        <v>0</v>
      </c>
      <c r="AA879" s="120" t="s">
        <v>3315</v>
      </c>
      <c r="AB879" s="120" t="s">
        <v>3315</v>
      </c>
      <c r="AC879" s="120" t="s">
        <v>3315</v>
      </c>
      <c r="AD879" s="120" t="s">
        <v>3315</v>
      </c>
      <c r="AE879" s="120" t="s">
        <v>3315</v>
      </c>
      <c r="AF879" s="120" t="s">
        <v>3315</v>
      </c>
      <c r="AG879" s="120" t="s">
        <v>3315</v>
      </c>
      <c r="AH879" s="120" t="s">
        <v>3315</v>
      </c>
      <c r="AI879" s="120" t="s">
        <v>3315</v>
      </c>
      <c r="AJ879" s="120" t="s">
        <v>3315</v>
      </c>
      <c r="AK879" s="120"/>
      <c r="AL879" s="120" t="s">
        <v>3315</v>
      </c>
      <c r="AM879" s="120"/>
      <c r="AN879" s="120" t="s">
        <v>3315</v>
      </c>
      <c r="AO879" s="120" t="s">
        <v>3315</v>
      </c>
      <c r="AP879" s="120" t="s">
        <v>3315</v>
      </c>
      <c r="AQ879" s="120" t="s">
        <v>3315</v>
      </c>
      <c r="AR879" s="120" t="s">
        <v>3315</v>
      </c>
      <c r="AS879" s="120" t="s">
        <v>3315</v>
      </c>
      <c r="AT879" s="120" t="s">
        <v>3315</v>
      </c>
      <c r="AU879" s="120" t="s">
        <v>3315</v>
      </c>
      <c r="AV879" s="120" t="s">
        <v>3315</v>
      </c>
      <c r="AW879" s="120" t="s">
        <v>3315</v>
      </c>
      <c r="AX879" s="120" t="s">
        <v>3315</v>
      </c>
      <c r="AY879" s="120" t="s">
        <v>3315</v>
      </c>
      <c r="AZ879" s="120" t="s">
        <v>3315</v>
      </c>
      <c r="BA879" s="120" t="s">
        <v>3315</v>
      </c>
      <c r="BB879" s="120" t="s">
        <v>3315</v>
      </c>
      <c r="BC879" s="120" t="s">
        <v>3315</v>
      </c>
      <c r="BD879" s="120" t="s">
        <v>3315</v>
      </c>
      <c r="BE879" s="120" t="s">
        <v>3315</v>
      </c>
      <c r="BF879" s="91">
        <v>0</v>
      </c>
    </row>
    <row r="880" spans="1:58" ht="16.5" customHeight="1" x14ac:dyDescent="0.25">
      <c r="B880" s="207">
        <v>5640</v>
      </c>
      <c r="C880" s="207"/>
      <c r="D880" s="100"/>
      <c r="E880" s="98"/>
      <c r="F880" s="100"/>
      <c r="G880" s="100"/>
      <c r="H880" s="122"/>
      <c r="I880" s="100"/>
      <c r="J880" s="101"/>
      <c r="K880" s="113"/>
      <c r="L880" s="175" t="s">
        <v>26</v>
      </c>
      <c r="M880" s="268"/>
      <c r="N880" s="105" t="s">
        <v>146</v>
      </c>
      <c r="O880" s="105"/>
      <c r="P880" s="103" t="s">
        <v>26</v>
      </c>
      <c r="Q880" s="105"/>
      <c r="R880" s="90" t="s">
        <v>2222</v>
      </c>
      <c r="S880" s="100" t="s">
        <v>1173</v>
      </c>
      <c r="T880" s="100" t="s">
        <v>1173</v>
      </c>
      <c r="V880" s="151" t="s">
        <v>2390</v>
      </c>
      <c r="W880" s="188" t="s">
        <v>3519</v>
      </c>
      <c r="X880" s="108"/>
      <c r="Y880" s="120" t="s">
        <v>3315</v>
      </c>
      <c r="Z880" s="120" t="s">
        <v>3315</v>
      </c>
      <c r="AA880" s="120" t="s">
        <v>3315</v>
      </c>
      <c r="AB880" s="120" t="s">
        <v>3315</v>
      </c>
      <c r="AC880" s="120" t="s">
        <v>3315</v>
      </c>
      <c r="AD880" s="120" t="s">
        <v>3315</v>
      </c>
      <c r="AE880" s="120" t="s">
        <v>3315</v>
      </c>
      <c r="AF880" s="120" t="s">
        <v>3315</v>
      </c>
      <c r="AG880" s="120" t="s">
        <v>3315</v>
      </c>
      <c r="AH880" s="120" t="s">
        <v>3315</v>
      </c>
      <c r="AI880" s="120" t="s">
        <v>3315</v>
      </c>
      <c r="AJ880" s="120" t="s">
        <v>3315</v>
      </c>
      <c r="AK880" s="120"/>
      <c r="AL880" s="120" t="s">
        <v>3315</v>
      </c>
      <c r="AM880" s="120"/>
      <c r="AN880" s="120" t="s">
        <v>3315</v>
      </c>
      <c r="AO880" s="120" t="s">
        <v>3315</v>
      </c>
      <c r="AP880" s="120" t="s">
        <v>3315</v>
      </c>
      <c r="AQ880" s="120" t="s">
        <v>3315</v>
      </c>
      <c r="AR880" s="120" t="s">
        <v>3315</v>
      </c>
      <c r="AS880" s="120" t="s">
        <v>3315</v>
      </c>
      <c r="AT880" s="120" t="s">
        <v>3315</v>
      </c>
      <c r="AU880" s="120" t="s">
        <v>3315</v>
      </c>
      <c r="AV880" s="120" t="s">
        <v>3315</v>
      </c>
      <c r="AW880" s="120" t="s">
        <v>3315</v>
      </c>
      <c r="AX880" s="120" t="s">
        <v>3315</v>
      </c>
      <c r="AY880" s="120" t="s">
        <v>3315</v>
      </c>
      <c r="AZ880" s="120" t="s">
        <v>3315</v>
      </c>
      <c r="BA880" s="120" t="s">
        <v>3315</v>
      </c>
      <c r="BB880" s="120" t="s">
        <v>3315</v>
      </c>
      <c r="BC880" s="120" t="s">
        <v>3315</v>
      </c>
      <c r="BD880" s="120" t="s">
        <v>3315</v>
      </c>
      <c r="BE880" s="120" t="s">
        <v>3315</v>
      </c>
      <c r="BF880" s="91">
        <v>0</v>
      </c>
    </row>
    <row r="881" spans="2:58" ht="16.5" customHeight="1" x14ac:dyDescent="0.25">
      <c r="B881" s="207">
        <v>5641</v>
      </c>
      <c r="C881" s="207"/>
      <c r="D881" s="207">
        <v>1</v>
      </c>
      <c r="E881" s="100"/>
      <c r="F881" s="100" t="s">
        <v>2921</v>
      </c>
      <c r="G881" s="100" t="s">
        <v>3492</v>
      </c>
      <c r="H881" s="122" t="s">
        <v>16</v>
      </c>
      <c r="I881" s="100"/>
      <c r="J881" s="101" t="s">
        <v>2922</v>
      </c>
      <c r="K881" s="98" t="s">
        <v>93</v>
      </c>
      <c r="L881" s="175" t="s">
        <v>26</v>
      </c>
      <c r="M881" s="268"/>
      <c r="N881" s="120" t="s">
        <v>820</v>
      </c>
      <c r="O881" s="120"/>
      <c r="P881" s="103" t="s">
        <v>26</v>
      </c>
      <c r="Q881" s="105"/>
      <c r="R881" s="90" t="s">
        <v>2923</v>
      </c>
      <c r="S881" s="100" t="s">
        <v>2010</v>
      </c>
      <c r="T881" s="100" t="s">
        <v>2010</v>
      </c>
      <c r="U881" s="100"/>
      <c r="V881" s="108" t="s">
        <v>2924</v>
      </c>
      <c r="W881" s="121" t="s">
        <v>3370</v>
      </c>
      <c r="X881" s="108"/>
    </row>
    <row r="882" spans="2:58" ht="16.5" customHeight="1" x14ac:dyDescent="0.25">
      <c r="B882" s="207">
        <v>5642</v>
      </c>
      <c r="C882" s="207"/>
      <c r="D882" s="207">
        <v>1</v>
      </c>
      <c r="E882" s="100"/>
      <c r="F882" s="100" t="s">
        <v>2925</v>
      </c>
      <c r="G882" s="100" t="s">
        <v>3492</v>
      </c>
      <c r="H882" s="122" t="s">
        <v>16</v>
      </c>
      <c r="I882" s="100"/>
      <c r="J882" s="101" t="s">
        <v>2926</v>
      </c>
      <c r="K882" s="98" t="s">
        <v>1454</v>
      </c>
      <c r="L882" s="175" t="s">
        <v>26</v>
      </c>
      <c r="M882" s="268"/>
      <c r="N882" s="120" t="s">
        <v>2927</v>
      </c>
      <c r="O882" s="120"/>
      <c r="P882" s="103" t="s">
        <v>26</v>
      </c>
      <c r="Q882" s="105"/>
      <c r="R882" s="90" t="s">
        <v>2923</v>
      </c>
      <c r="S882" s="100" t="s">
        <v>2010</v>
      </c>
      <c r="T882" s="100" t="s">
        <v>2010</v>
      </c>
      <c r="U882" s="100"/>
      <c r="V882" s="108" t="s">
        <v>2924</v>
      </c>
      <c r="W882" s="121" t="s">
        <v>3370</v>
      </c>
      <c r="X882" s="108"/>
    </row>
    <row r="883" spans="2:58" ht="16.5" customHeight="1" x14ac:dyDescent="0.25">
      <c r="B883" s="207">
        <v>5643</v>
      </c>
      <c r="C883" s="207"/>
      <c r="D883" s="100"/>
      <c r="E883" s="100" t="s">
        <v>598</v>
      </c>
      <c r="F883" s="100" t="s">
        <v>2928</v>
      </c>
      <c r="G883" s="100" t="s">
        <v>3492</v>
      </c>
      <c r="H883" s="124" t="s">
        <v>16</v>
      </c>
      <c r="I883" s="100"/>
      <c r="J883" s="101" t="s">
        <v>2929</v>
      </c>
      <c r="K883" s="102" t="s">
        <v>3579</v>
      </c>
      <c r="L883" s="294"/>
      <c r="M883" s="268"/>
      <c r="N883" s="105"/>
      <c r="O883" s="105"/>
      <c r="P883" s="103" t="s">
        <v>26</v>
      </c>
      <c r="Q883" s="105"/>
      <c r="R883" s="90" t="s">
        <v>2222</v>
      </c>
      <c r="S883" s="100" t="s">
        <v>391</v>
      </c>
      <c r="T883" s="100" t="s">
        <v>391</v>
      </c>
      <c r="U883" s="90"/>
      <c r="V883" s="108" t="s">
        <v>1389</v>
      </c>
      <c r="W883" s="121" t="s">
        <v>3889</v>
      </c>
      <c r="X883" s="108"/>
    </row>
    <row r="884" spans="2:58" ht="16.5" customHeight="1" x14ac:dyDescent="0.25">
      <c r="B884" s="169">
        <v>5644</v>
      </c>
      <c r="C884" s="169"/>
      <c r="D884" s="90"/>
      <c r="E884" s="90" t="s">
        <v>189</v>
      </c>
      <c r="F884" s="90" t="s">
        <v>2930</v>
      </c>
      <c r="G884" s="90" t="s">
        <v>3493</v>
      </c>
      <c r="H884" s="103" t="s">
        <v>26</v>
      </c>
      <c r="I884" s="90"/>
      <c r="J884" s="220" t="s">
        <v>2931</v>
      </c>
      <c r="K884" s="102" t="s">
        <v>40</v>
      </c>
      <c r="L884" s="294"/>
      <c r="M884" s="268"/>
      <c r="N884" s="105"/>
      <c r="O884" s="105"/>
      <c r="P884" s="103" t="s">
        <v>26</v>
      </c>
      <c r="Q884" s="105"/>
      <c r="R884" s="90" t="s">
        <v>2222</v>
      </c>
      <c r="S884" s="100" t="s">
        <v>391</v>
      </c>
      <c r="T884" s="100" t="s">
        <v>391</v>
      </c>
      <c r="U884" s="90"/>
      <c r="V884" s="108" t="s">
        <v>1389</v>
      </c>
      <c r="W884" s="188" t="s">
        <v>3848</v>
      </c>
      <c r="X884" s="108"/>
    </row>
    <row r="885" spans="2:58" ht="16.5" customHeight="1" x14ac:dyDescent="0.25">
      <c r="B885" s="207">
        <v>5645</v>
      </c>
      <c r="C885" s="207"/>
      <c r="D885" s="100"/>
      <c r="E885" s="90" t="s">
        <v>189</v>
      </c>
      <c r="F885" s="100" t="s">
        <v>2932</v>
      </c>
      <c r="G885" s="100" t="s">
        <v>3494</v>
      </c>
      <c r="H885" s="103" t="s">
        <v>26</v>
      </c>
      <c r="I885" s="100"/>
      <c r="J885" s="101" t="s">
        <v>2933</v>
      </c>
      <c r="K885" s="98" t="s">
        <v>40</v>
      </c>
      <c r="L885" s="111"/>
      <c r="M885" s="268"/>
      <c r="N885" s="105"/>
      <c r="O885" s="105"/>
      <c r="P885" s="103" t="s">
        <v>26</v>
      </c>
      <c r="Q885" s="105"/>
      <c r="R885" s="90" t="s">
        <v>2212</v>
      </c>
      <c r="S885" s="100" t="s">
        <v>2010</v>
      </c>
      <c r="T885" s="100" t="s">
        <v>2010</v>
      </c>
      <c r="U885" s="90"/>
      <c r="V885" s="108" t="s">
        <v>2934</v>
      </c>
      <c r="W885" s="121" t="s">
        <v>3889</v>
      </c>
      <c r="X885" s="108"/>
    </row>
    <row r="886" spans="2:58" ht="16.5" customHeight="1" x14ac:dyDescent="0.25">
      <c r="B886" s="123">
        <v>5646</v>
      </c>
      <c r="C886" s="123"/>
      <c r="D886" s="123"/>
      <c r="E886" s="98" t="s">
        <v>189</v>
      </c>
      <c r="F886" s="90" t="s">
        <v>2935</v>
      </c>
      <c r="G886" s="120" t="s">
        <v>3493</v>
      </c>
      <c r="H886" s="103" t="s">
        <v>26</v>
      </c>
      <c r="I886" s="120"/>
      <c r="J886" s="220" t="s">
        <v>2936</v>
      </c>
      <c r="K886" s="98" t="s">
        <v>40</v>
      </c>
      <c r="L886" s="111"/>
      <c r="M886" s="268"/>
      <c r="N886" s="105"/>
      <c r="O886" s="105"/>
      <c r="P886" s="103" t="s">
        <v>26</v>
      </c>
      <c r="Q886" s="105"/>
      <c r="R886" s="90" t="s">
        <v>2222</v>
      </c>
      <c r="S886" s="100" t="s">
        <v>2010</v>
      </c>
      <c r="T886" s="100" t="s">
        <v>2010</v>
      </c>
      <c r="U886" s="90"/>
      <c r="V886" s="108" t="s">
        <v>2390</v>
      </c>
      <c r="W886" s="121" t="s">
        <v>3370</v>
      </c>
      <c r="X886" s="108"/>
    </row>
    <row r="887" spans="2:58" ht="16.5" customHeight="1" x14ac:dyDescent="0.25">
      <c r="B887" s="123">
        <v>5652</v>
      </c>
      <c r="C887" s="123"/>
      <c r="D887" s="123"/>
      <c r="E887" s="98" t="s">
        <v>3588</v>
      </c>
      <c r="F887" s="90"/>
      <c r="G887" s="120"/>
      <c r="H887" s="103"/>
      <c r="I887" s="120"/>
      <c r="J887" s="220" t="s">
        <v>3589</v>
      </c>
      <c r="K887" s="98" t="s">
        <v>40</v>
      </c>
      <c r="L887" s="175" t="s">
        <v>26</v>
      </c>
      <c r="M887" s="268"/>
      <c r="N887" s="120" t="s">
        <v>2927</v>
      </c>
      <c r="O887" s="120"/>
      <c r="P887" s="103" t="s">
        <v>26</v>
      </c>
      <c r="Q887" s="105"/>
      <c r="R887" s="90" t="s">
        <v>2222</v>
      </c>
      <c r="S887" s="100" t="s">
        <v>2010</v>
      </c>
      <c r="T887" s="100" t="s">
        <v>2010</v>
      </c>
      <c r="U887" s="90"/>
      <c r="V887" s="151" t="s">
        <v>2390</v>
      </c>
      <c r="W887" s="108"/>
      <c r="X887" s="108"/>
      <c r="Y887" s="120">
        <v>0</v>
      </c>
      <c r="Z887" s="120">
        <v>0</v>
      </c>
      <c r="AA887" s="120" t="s">
        <v>3315</v>
      </c>
      <c r="AB887" s="120" t="s">
        <v>3315</v>
      </c>
      <c r="AC887" s="120" t="s">
        <v>3315</v>
      </c>
      <c r="AD887" s="120" t="s">
        <v>3315</v>
      </c>
      <c r="AE887" s="120" t="s">
        <v>3315</v>
      </c>
      <c r="AF887" s="120" t="s">
        <v>3315</v>
      </c>
      <c r="AG887" s="120" t="s">
        <v>3315</v>
      </c>
      <c r="AH887" s="120" t="s">
        <v>3315</v>
      </c>
      <c r="AI887" s="120" t="s">
        <v>3315</v>
      </c>
      <c r="AJ887" s="120" t="s">
        <v>3315</v>
      </c>
      <c r="AK887" s="120"/>
      <c r="AL887" s="120" t="s">
        <v>3315</v>
      </c>
      <c r="AM887" s="120"/>
      <c r="AN887" s="120" t="s">
        <v>3315</v>
      </c>
      <c r="AO887" s="120" t="s">
        <v>3315</v>
      </c>
      <c r="AP887" s="120" t="s">
        <v>3315</v>
      </c>
      <c r="AQ887" s="120" t="s">
        <v>3315</v>
      </c>
      <c r="AR887" s="120" t="s">
        <v>3315</v>
      </c>
      <c r="AS887" s="120" t="s">
        <v>3315</v>
      </c>
      <c r="AT887" s="120" t="s">
        <v>3315</v>
      </c>
      <c r="AU887" s="120" t="s">
        <v>3315</v>
      </c>
      <c r="AV887" s="120" t="s">
        <v>3315</v>
      </c>
      <c r="AW887" s="120" t="s">
        <v>3315</v>
      </c>
      <c r="AX887" s="120" t="s">
        <v>3315</v>
      </c>
      <c r="AY887" s="120" t="s">
        <v>3315</v>
      </c>
      <c r="AZ887" s="120" t="s">
        <v>3315</v>
      </c>
      <c r="BA887" s="120" t="s">
        <v>3315</v>
      </c>
      <c r="BB887" s="120" t="s">
        <v>3315</v>
      </c>
      <c r="BC887" s="120" t="s">
        <v>3315</v>
      </c>
      <c r="BD887" s="120" t="s">
        <v>3315</v>
      </c>
      <c r="BE887" s="120" t="s">
        <v>3315</v>
      </c>
      <c r="BF887" s="91">
        <v>0</v>
      </c>
    </row>
    <row r="888" spans="2:58" ht="16.5" customHeight="1" x14ac:dyDescent="0.25">
      <c r="B888" s="114">
        <v>6001</v>
      </c>
      <c r="C888" s="114"/>
      <c r="D888" s="115">
        <v>5</v>
      </c>
      <c r="E888" s="120"/>
      <c r="F888" s="100" t="s">
        <v>2937</v>
      </c>
      <c r="G888" s="120" t="s">
        <v>3493</v>
      </c>
      <c r="H888" s="124" t="s">
        <v>16</v>
      </c>
      <c r="I888" s="120"/>
      <c r="J888" s="183" t="s">
        <v>2938</v>
      </c>
      <c r="K888" s="110" t="s">
        <v>15</v>
      </c>
      <c r="L888" s="111" t="s">
        <v>16</v>
      </c>
      <c r="M888" s="112" t="s">
        <v>2939</v>
      </c>
      <c r="N888" s="120" t="s">
        <v>2940</v>
      </c>
      <c r="O888" s="120"/>
      <c r="P888" s="118" t="s">
        <v>16</v>
      </c>
      <c r="Q888" s="119" t="s">
        <v>2939</v>
      </c>
      <c r="R888" s="90" t="s">
        <v>2941</v>
      </c>
      <c r="S888" s="100" t="s">
        <v>1195</v>
      </c>
      <c r="T888" s="120" t="s">
        <v>1195</v>
      </c>
      <c r="U888" s="105"/>
      <c r="V888" s="108" t="s">
        <v>1389</v>
      </c>
      <c r="W888" s="121" t="s">
        <v>3329</v>
      </c>
      <c r="X888" s="108"/>
    </row>
    <row r="889" spans="2:58" ht="16.5" customHeight="1" x14ac:dyDescent="0.25">
      <c r="B889" s="114">
        <v>6009</v>
      </c>
      <c r="C889" s="114"/>
      <c r="D889" s="115" t="s">
        <v>788</v>
      </c>
      <c r="E889" s="120"/>
      <c r="F889" s="100"/>
      <c r="G889" s="120" t="s">
        <v>3493</v>
      </c>
      <c r="H889" s="124" t="s">
        <v>16</v>
      </c>
      <c r="I889" s="120"/>
      <c r="J889" s="183" t="s">
        <v>2942</v>
      </c>
      <c r="K889" s="114" t="s">
        <v>2943</v>
      </c>
      <c r="L889" s="111" t="s">
        <v>16</v>
      </c>
      <c r="M889" s="112" t="s">
        <v>2944</v>
      </c>
      <c r="N889" s="120" t="s">
        <v>1053</v>
      </c>
      <c r="O889" s="120"/>
      <c r="P889" s="118" t="s">
        <v>16</v>
      </c>
      <c r="Q889" s="119" t="s">
        <v>1183</v>
      </c>
      <c r="R889" s="90" t="s">
        <v>1184</v>
      </c>
      <c r="S889" s="106" t="s">
        <v>583</v>
      </c>
      <c r="T889" s="107" t="s">
        <v>583</v>
      </c>
      <c r="U889" s="115"/>
      <c r="V889" s="108" t="s">
        <v>1159</v>
      </c>
      <c r="W889" s="99" t="s">
        <v>3895</v>
      </c>
      <c r="X889" s="108"/>
    </row>
    <row r="890" spans="2:58" ht="16.5" customHeight="1" x14ac:dyDescent="0.25">
      <c r="B890" s="114">
        <v>6010</v>
      </c>
      <c r="C890" s="114"/>
      <c r="D890" s="115">
        <v>3</v>
      </c>
      <c r="E890" s="120"/>
      <c r="F890" s="100" t="s">
        <v>1178</v>
      </c>
      <c r="G890" s="100" t="s">
        <v>3492</v>
      </c>
      <c r="H890" s="124" t="s">
        <v>16</v>
      </c>
      <c r="I890" s="100"/>
      <c r="J890" s="183" t="s">
        <v>1179</v>
      </c>
      <c r="K890" s="114" t="s">
        <v>1180</v>
      </c>
      <c r="L890" s="111" t="s">
        <v>16</v>
      </c>
      <c r="M890" s="112" t="s">
        <v>1181</v>
      </c>
      <c r="N890" s="120" t="s">
        <v>1182</v>
      </c>
      <c r="O890" s="120"/>
      <c r="P890" s="118" t="s">
        <v>16</v>
      </c>
      <c r="Q890" s="119" t="s">
        <v>1183</v>
      </c>
      <c r="R890" s="90" t="s">
        <v>1184</v>
      </c>
      <c r="S890" s="106" t="s">
        <v>583</v>
      </c>
      <c r="T890" s="155" t="s">
        <v>21</v>
      </c>
      <c r="U890" s="99" t="s">
        <v>3326</v>
      </c>
      <c r="V890" s="108" t="s">
        <v>1185</v>
      </c>
      <c r="W890" s="108"/>
      <c r="X890" s="100"/>
      <c r="Y890" s="120">
        <v>1</v>
      </c>
      <c r="Z890" s="120">
        <v>1</v>
      </c>
      <c r="AA890" s="120" t="s">
        <v>3315</v>
      </c>
      <c r="AB890" s="120" t="s">
        <v>3315</v>
      </c>
      <c r="AC890" s="120" t="s">
        <v>3315</v>
      </c>
      <c r="AD890" s="120" t="s">
        <v>3315</v>
      </c>
      <c r="AE890" s="120">
        <v>1</v>
      </c>
      <c r="AF890" s="120" t="s">
        <v>3315</v>
      </c>
      <c r="AG890" s="120" t="s">
        <v>3315</v>
      </c>
      <c r="AH890" s="120" t="s">
        <v>3315</v>
      </c>
      <c r="AI890" s="120" t="s">
        <v>3315</v>
      </c>
      <c r="AJ890" s="120" t="s">
        <v>3315</v>
      </c>
      <c r="AK890" s="120"/>
      <c r="AL890" s="120" t="s">
        <v>3315</v>
      </c>
      <c r="AM890" s="120"/>
      <c r="AN890" s="120" t="s">
        <v>3315</v>
      </c>
      <c r="AO890" s="120" t="s">
        <v>3315</v>
      </c>
      <c r="AP890" s="120" t="s">
        <v>3315</v>
      </c>
      <c r="AQ890" s="120" t="s">
        <v>3315</v>
      </c>
      <c r="AR890" s="120" t="s">
        <v>3315</v>
      </c>
      <c r="AS890" s="120" t="s">
        <v>3315</v>
      </c>
      <c r="AT890" s="120" t="s">
        <v>3315</v>
      </c>
      <c r="AU890" s="120" t="s">
        <v>3315</v>
      </c>
      <c r="AV890" s="120" t="s">
        <v>3315</v>
      </c>
      <c r="AW890" s="120" t="s">
        <v>3315</v>
      </c>
      <c r="AX890" s="120" t="s">
        <v>3315</v>
      </c>
      <c r="AY890" s="120" t="s">
        <v>3315</v>
      </c>
      <c r="AZ890" s="120" t="s">
        <v>3315</v>
      </c>
      <c r="BA890" s="120" t="s">
        <v>3315</v>
      </c>
      <c r="BB890" s="120" t="s">
        <v>3315</v>
      </c>
      <c r="BC890" s="120" t="s">
        <v>3315</v>
      </c>
      <c r="BD890" s="120" t="s">
        <v>3315</v>
      </c>
      <c r="BE890" s="120" t="s">
        <v>3315</v>
      </c>
      <c r="BF890" s="120" t="s">
        <v>3315</v>
      </c>
    </row>
    <row r="891" spans="2:58" ht="16.5" customHeight="1" x14ac:dyDescent="0.25">
      <c r="B891" s="114">
        <v>6010</v>
      </c>
      <c r="C891" s="114"/>
      <c r="D891" s="115"/>
      <c r="E891" s="90" t="s">
        <v>37</v>
      </c>
      <c r="F891" s="100" t="s">
        <v>1178</v>
      </c>
      <c r="G891" s="100" t="s">
        <v>3492</v>
      </c>
      <c r="H891" s="124" t="s">
        <v>16</v>
      </c>
      <c r="I891" s="100"/>
      <c r="J891" s="183" t="s">
        <v>1179</v>
      </c>
      <c r="K891" s="114" t="s">
        <v>40</v>
      </c>
      <c r="L891" s="103" t="s">
        <v>26</v>
      </c>
      <c r="M891" s="112"/>
      <c r="N891" s="120"/>
      <c r="O891" s="120"/>
      <c r="P891" s="118"/>
      <c r="Q891" s="243"/>
      <c r="R891" s="90" t="s">
        <v>1184</v>
      </c>
      <c r="S891" s="106" t="s">
        <v>583</v>
      </c>
      <c r="T891" s="155" t="s">
        <v>21</v>
      </c>
      <c r="U891" s="99" t="s">
        <v>3326</v>
      </c>
      <c r="V891" s="108" t="s">
        <v>1185</v>
      </c>
      <c r="X891" s="100"/>
      <c r="Y891" s="120">
        <v>0</v>
      </c>
      <c r="Z891" s="120">
        <v>0</v>
      </c>
      <c r="AA891" s="120" t="s">
        <v>3315</v>
      </c>
      <c r="AB891" s="120" t="s">
        <v>3315</v>
      </c>
      <c r="AC891" s="120" t="s">
        <v>3315</v>
      </c>
      <c r="AD891" s="120" t="s">
        <v>3315</v>
      </c>
      <c r="AE891" s="120">
        <v>0</v>
      </c>
      <c r="AF891" s="120" t="s">
        <v>3315</v>
      </c>
      <c r="AG891" s="120" t="s">
        <v>3315</v>
      </c>
      <c r="AH891" s="120" t="s">
        <v>3315</v>
      </c>
      <c r="AI891" s="120" t="s">
        <v>3315</v>
      </c>
      <c r="AJ891" s="120" t="s">
        <v>3315</v>
      </c>
      <c r="AK891" s="120"/>
      <c r="AL891" s="120" t="s">
        <v>3315</v>
      </c>
      <c r="AM891" s="120"/>
      <c r="AN891" s="120" t="s">
        <v>3315</v>
      </c>
      <c r="AO891" s="120" t="s">
        <v>3315</v>
      </c>
      <c r="AP891" s="120" t="s">
        <v>3315</v>
      </c>
      <c r="AQ891" s="120" t="s">
        <v>3315</v>
      </c>
      <c r="AR891" s="120" t="s">
        <v>3315</v>
      </c>
      <c r="AS891" s="120" t="s">
        <v>3315</v>
      </c>
      <c r="AT891" s="120" t="s">
        <v>3315</v>
      </c>
      <c r="AU891" s="120" t="s">
        <v>3315</v>
      </c>
      <c r="AV891" s="120" t="s">
        <v>3315</v>
      </c>
      <c r="AW891" s="120" t="s">
        <v>3315</v>
      </c>
      <c r="AX891" s="120" t="s">
        <v>3315</v>
      </c>
      <c r="AY891" s="120" t="s">
        <v>3315</v>
      </c>
      <c r="AZ891" s="120" t="s">
        <v>3315</v>
      </c>
      <c r="BA891" s="120" t="s">
        <v>3315</v>
      </c>
      <c r="BB891" s="120" t="s">
        <v>3315</v>
      </c>
      <c r="BC891" s="120" t="s">
        <v>3315</v>
      </c>
      <c r="BD891" s="120" t="s">
        <v>3315</v>
      </c>
      <c r="BE891" s="120" t="s">
        <v>3315</v>
      </c>
      <c r="BF891" s="120" t="s">
        <v>3315</v>
      </c>
    </row>
    <row r="892" spans="2:58" ht="16.5" customHeight="1" x14ac:dyDescent="0.25">
      <c r="B892" s="235">
        <v>6016</v>
      </c>
      <c r="C892" s="235" t="s">
        <v>3427</v>
      </c>
      <c r="D892" s="235">
        <v>1</v>
      </c>
      <c r="E892" s="194" t="s">
        <v>3427</v>
      </c>
      <c r="F892" s="194" t="s">
        <v>3427</v>
      </c>
      <c r="G892" s="194" t="s">
        <v>3494</v>
      </c>
      <c r="H892" s="201" t="s">
        <v>26</v>
      </c>
      <c r="I892" s="194" t="s">
        <v>3427</v>
      </c>
      <c r="J892" s="237" t="s">
        <v>1186</v>
      </c>
      <c r="K892" s="197" t="s">
        <v>15</v>
      </c>
      <c r="L892" s="302" t="s">
        <v>26</v>
      </c>
      <c r="M892" s="199"/>
      <c r="N892" s="282" t="s">
        <v>1187</v>
      </c>
      <c r="O892" s="282"/>
      <c r="P892" s="201" t="s">
        <v>26</v>
      </c>
      <c r="Q892" s="202"/>
      <c r="R892" s="194" t="s">
        <v>1188</v>
      </c>
      <c r="S892" s="194" t="s">
        <v>28</v>
      </c>
      <c r="T892" s="203" t="s">
        <v>21</v>
      </c>
      <c r="U892" s="204" t="s">
        <v>3653</v>
      </c>
      <c r="V892" s="303" t="s">
        <v>29</v>
      </c>
      <c r="W892" s="303"/>
      <c r="X892" s="194"/>
      <c r="Y892" s="202" t="s">
        <v>3517</v>
      </c>
      <c r="Z892" s="202">
        <v>0</v>
      </c>
      <c r="AA892" s="202" t="s">
        <v>3315</v>
      </c>
      <c r="AB892" s="202" t="s">
        <v>3315</v>
      </c>
      <c r="AC892" s="202" t="s">
        <v>3315</v>
      </c>
      <c r="AD892" s="202" t="s">
        <v>3315</v>
      </c>
      <c r="AE892" s="202" t="s">
        <v>3315</v>
      </c>
      <c r="AF892" s="202" t="s">
        <v>3315</v>
      </c>
      <c r="AG892" s="202" t="s">
        <v>3315</v>
      </c>
      <c r="AH892" s="202" t="s">
        <v>3315</v>
      </c>
      <c r="AI892" s="202" t="s">
        <v>3315</v>
      </c>
      <c r="AJ892" s="202" t="s">
        <v>3315</v>
      </c>
      <c r="AK892" s="202"/>
      <c r="AL892" s="202" t="s">
        <v>3315</v>
      </c>
      <c r="AM892" s="202"/>
      <c r="AN892" s="202" t="s">
        <v>3315</v>
      </c>
      <c r="AO892" s="202" t="s">
        <v>3315</v>
      </c>
      <c r="AP892" s="202" t="s">
        <v>3315</v>
      </c>
      <c r="AQ892" s="202" t="s">
        <v>3315</v>
      </c>
      <c r="AR892" s="202" t="s">
        <v>3315</v>
      </c>
      <c r="AS892" s="202" t="s">
        <v>3315</v>
      </c>
      <c r="AT892" s="202" t="s">
        <v>3315</v>
      </c>
      <c r="AU892" s="202" t="s">
        <v>3315</v>
      </c>
      <c r="AV892" s="202" t="s">
        <v>3315</v>
      </c>
      <c r="AW892" s="202" t="s">
        <v>3315</v>
      </c>
      <c r="AX892" s="202" t="s">
        <v>3315</v>
      </c>
      <c r="AY892" s="202" t="s">
        <v>3315</v>
      </c>
      <c r="AZ892" s="202" t="s">
        <v>3315</v>
      </c>
      <c r="BA892" s="202" t="s">
        <v>3315</v>
      </c>
      <c r="BB892" s="202" t="s">
        <v>3315</v>
      </c>
      <c r="BC892" s="202" t="s">
        <v>3315</v>
      </c>
      <c r="BD892" s="202" t="s">
        <v>3315</v>
      </c>
      <c r="BE892" s="202" t="s">
        <v>3315</v>
      </c>
      <c r="BF892" s="202" t="s">
        <v>3315</v>
      </c>
    </row>
    <row r="893" spans="2:58" ht="16.5" customHeight="1" x14ac:dyDescent="0.25">
      <c r="B893" s="114">
        <v>6018</v>
      </c>
      <c r="C893" s="114"/>
      <c r="D893" s="113">
        <v>4</v>
      </c>
      <c r="E893" s="100"/>
      <c r="F893" s="120" t="s">
        <v>2949</v>
      </c>
      <c r="G893" s="120" t="s">
        <v>3492</v>
      </c>
      <c r="H893" s="124" t="s">
        <v>16</v>
      </c>
      <c r="I893" s="120"/>
      <c r="J893" s="183" t="s">
        <v>2946</v>
      </c>
      <c r="K893" s="172" t="s">
        <v>2950</v>
      </c>
      <c r="L893" s="111" t="s">
        <v>16</v>
      </c>
      <c r="M893" s="112" t="s">
        <v>3531</v>
      </c>
      <c r="N893" s="100" t="s">
        <v>3596</v>
      </c>
      <c r="O893" s="100"/>
      <c r="P893" s="118" t="s">
        <v>16</v>
      </c>
      <c r="Q893" s="184" t="s">
        <v>3770</v>
      </c>
      <c r="R893" s="90" t="s">
        <v>1184</v>
      </c>
      <c r="S893" s="100" t="s">
        <v>197</v>
      </c>
      <c r="T893" s="107" t="s">
        <v>583</v>
      </c>
      <c r="U893" s="107"/>
      <c r="V893" s="131" t="s">
        <v>2948</v>
      </c>
      <c r="W893" s="99" t="s">
        <v>3895</v>
      </c>
      <c r="X893" s="100">
        <v>0</v>
      </c>
      <c r="Y893" s="100">
        <v>0</v>
      </c>
      <c r="Z893" s="100">
        <v>0</v>
      </c>
      <c r="AA893" s="120" t="s">
        <v>3315</v>
      </c>
      <c r="AB893" s="120" t="s">
        <v>3315</v>
      </c>
      <c r="AC893" s="120" t="s">
        <v>3315</v>
      </c>
      <c r="AD893" s="120" t="s">
        <v>3315</v>
      </c>
      <c r="AE893" s="120">
        <v>1</v>
      </c>
    </row>
    <row r="894" spans="2:58" ht="16.5" customHeight="1" x14ac:dyDescent="0.25">
      <c r="B894" s="114">
        <v>6018</v>
      </c>
      <c r="C894" s="114"/>
      <c r="D894" s="113">
        <v>3</v>
      </c>
      <c r="E894" s="120"/>
      <c r="F894" s="120" t="s">
        <v>2945</v>
      </c>
      <c r="G894" s="120" t="s">
        <v>3492</v>
      </c>
      <c r="H894" s="103" t="s">
        <v>26</v>
      </c>
      <c r="I894" s="120"/>
      <c r="J894" s="183" t="s">
        <v>2946</v>
      </c>
      <c r="K894" s="113" t="s">
        <v>1109</v>
      </c>
      <c r="L894" s="111" t="s">
        <v>16</v>
      </c>
      <c r="M894" s="112" t="s">
        <v>2947</v>
      </c>
      <c r="N894" s="120" t="s">
        <v>2905</v>
      </c>
      <c r="O894" s="120"/>
      <c r="P894" s="118" t="s">
        <v>16</v>
      </c>
      <c r="Q894" s="119" t="s">
        <v>3490</v>
      </c>
      <c r="R894" s="90" t="s">
        <v>1184</v>
      </c>
      <c r="S894" s="100" t="s">
        <v>197</v>
      </c>
      <c r="T894" s="107" t="s">
        <v>583</v>
      </c>
      <c r="U894" s="115"/>
      <c r="V894" s="108" t="s">
        <v>2948</v>
      </c>
      <c r="W894" s="99" t="s">
        <v>3895</v>
      </c>
      <c r="X894" s="100">
        <v>1</v>
      </c>
      <c r="Y894" s="120">
        <v>1</v>
      </c>
      <c r="Z894" s="120">
        <v>1</v>
      </c>
      <c r="AA894" s="120" t="s">
        <v>3315</v>
      </c>
      <c r="AB894" s="120" t="s">
        <v>3315</v>
      </c>
      <c r="AC894" s="120" t="s">
        <v>3315</v>
      </c>
      <c r="AD894" s="120" t="s">
        <v>3315</v>
      </c>
      <c r="AE894" s="120">
        <v>1</v>
      </c>
      <c r="AF894" s="120" t="s">
        <v>3315</v>
      </c>
      <c r="AG894" s="120" t="s">
        <v>3315</v>
      </c>
      <c r="AH894" s="120" t="s">
        <v>3315</v>
      </c>
      <c r="AI894" s="120" t="s">
        <v>3315</v>
      </c>
      <c r="AJ894" s="120" t="s">
        <v>3315</v>
      </c>
      <c r="AK894" s="120" t="s">
        <v>3315</v>
      </c>
      <c r="AL894" s="120" t="s">
        <v>3315</v>
      </c>
      <c r="AM894" s="120"/>
      <c r="AN894" s="120" t="s">
        <v>3315</v>
      </c>
      <c r="AO894" s="120" t="s">
        <v>3315</v>
      </c>
      <c r="AP894" s="120" t="s">
        <v>3315</v>
      </c>
      <c r="AQ894" s="120" t="s">
        <v>3315</v>
      </c>
      <c r="AR894" s="120" t="s">
        <v>3315</v>
      </c>
      <c r="AS894" s="120" t="s">
        <v>3315</v>
      </c>
      <c r="AT894" s="120" t="s">
        <v>3315</v>
      </c>
      <c r="AU894" s="120" t="s">
        <v>3315</v>
      </c>
      <c r="AV894" s="120" t="s">
        <v>3315</v>
      </c>
      <c r="AW894" s="120" t="s">
        <v>3315</v>
      </c>
      <c r="AX894" s="120" t="s">
        <v>3315</v>
      </c>
      <c r="AY894" s="120" t="s">
        <v>3315</v>
      </c>
      <c r="AZ894" s="120" t="s">
        <v>3315</v>
      </c>
      <c r="BA894" s="120" t="s">
        <v>3315</v>
      </c>
      <c r="BB894" s="120" t="s">
        <v>3315</v>
      </c>
      <c r="BC894" s="120" t="s">
        <v>3315</v>
      </c>
      <c r="BD894" s="120" t="s">
        <v>3315</v>
      </c>
      <c r="BE894" s="120" t="s">
        <v>3315</v>
      </c>
      <c r="BF894" s="120" t="s">
        <v>3315</v>
      </c>
    </row>
    <row r="895" spans="2:58" ht="16.5" customHeight="1" x14ac:dyDescent="0.25">
      <c r="B895" s="235">
        <v>6020</v>
      </c>
      <c r="C895" s="235"/>
      <c r="D895" s="235">
        <v>1</v>
      </c>
      <c r="E895" s="194" t="s">
        <v>3427</v>
      </c>
      <c r="F895" s="201" t="s">
        <v>2951</v>
      </c>
      <c r="G895" s="194" t="s">
        <v>3493</v>
      </c>
      <c r="H895" s="237" t="s">
        <v>16</v>
      </c>
      <c r="I895" s="304" t="s">
        <v>3427</v>
      </c>
      <c r="J895" s="305" t="s">
        <v>2952</v>
      </c>
      <c r="K895" s="199" t="s">
        <v>2953</v>
      </c>
      <c r="L895" s="202" t="s">
        <v>16</v>
      </c>
      <c r="M895" s="202" t="s">
        <v>2954</v>
      </c>
      <c r="N895" s="201" t="s">
        <v>2955</v>
      </c>
      <c r="O895" s="202"/>
      <c r="P895" s="194" t="s">
        <v>16</v>
      </c>
      <c r="Q895" s="194" t="s">
        <v>2956</v>
      </c>
      <c r="R895" s="194" t="s">
        <v>2957</v>
      </c>
      <c r="S895" s="194" t="s">
        <v>2958</v>
      </c>
      <c r="T895" s="205" t="s">
        <v>2958</v>
      </c>
      <c r="U895" s="260"/>
      <c r="V895" s="205" t="s">
        <v>1159</v>
      </c>
      <c r="W895" s="306" t="s">
        <v>3896</v>
      </c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  <c r="AJ895" s="238"/>
      <c r="AK895" s="238"/>
      <c r="AL895" s="238"/>
      <c r="AM895" s="238"/>
      <c r="AN895" s="238"/>
      <c r="AO895" s="238"/>
      <c r="AP895" s="238"/>
      <c r="AQ895" s="238"/>
      <c r="AR895" s="238"/>
      <c r="AS895" s="238"/>
      <c r="AT895" s="238"/>
      <c r="AU895" s="238"/>
      <c r="AV895" s="238"/>
      <c r="AW895" s="238"/>
      <c r="AX895" s="238"/>
      <c r="AY895" s="238"/>
      <c r="AZ895" s="238"/>
      <c r="BA895" s="238"/>
      <c r="BB895" s="238"/>
      <c r="BC895" s="238"/>
      <c r="BD895" s="238"/>
    </row>
    <row r="896" spans="2:58" ht="16.5" customHeight="1" x14ac:dyDescent="0.25">
      <c r="B896" s="114">
        <v>6023</v>
      </c>
      <c r="C896" s="114"/>
      <c r="D896" s="114">
        <v>5</v>
      </c>
      <c r="E896" s="90"/>
      <c r="F896" s="120" t="s">
        <v>1189</v>
      </c>
      <c r="G896" s="120" t="s">
        <v>3492</v>
      </c>
      <c r="H896" s="124" t="s">
        <v>16</v>
      </c>
      <c r="I896" s="120"/>
      <c r="J896" s="183" t="s">
        <v>1190</v>
      </c>
      <c r="K896" s="114" t="s">
        <v>1191</v>
      </c>
      <c r="L896" s="111" t="s">
        <v>16</v>
      </c>
      <c r="M896" s="112" t="s">
        <v>1192</v>
      </c>
      <c r="N896" s="117" t="s">
        <v>1193</v>
      </c>
      <c r="O896" s="117"/>
      <c r="P896" s="118" t="s">
        <v>16</v>
      </c>
      <c r="Q896" s="119" t="s">
        <v>3545</v>
      </c>
      <c r="R896" s="90" t="s">
        <v>1194</v>
      </c>
      <c r="S896" s="100" t="s">
        <v>1195</v>
      </c>
      <c r="T896" s="135" t="s">
        <v>21</v>
      </c>
      <c r="U896" s="99" t="s">
        <v>3335</v>
      </c>
      <c r="V896" s="108" t="s">
        <v>101</v>
      </c>
      <c r="W896" s="121" t="s">
        <v>3859</v>
      </c>
      <c r="X896" s="100"/>
      <c r="Y896" s="120">
        <v>1</v>
      </c>
      <c r="Z896" s="120">
        <v>1</v>
      </c>
      <c r="AA896" s="120">
        <v>1</v>
      </c>
      <c r="AB896" s="120" t="s">
        <v>3315</v>
      </c>
      <c r="AC896" s="120" t="s">
        <v>3315</v>
      </c>
      <c r="AD896" s="120" t="s">
        <v>3315</v>
      </c>
      <c r="AE896" s="120" t="s">
        <v>3315</v>
      </c>
      <c r="AF896" s="120" t="s">
        <v>3315</v>
      </c>
      <c r="AG896" s="120" t="s">
        <v>3315</v>
      </c>
      <c r="AH896" s="120" t="s">
        <v>3315</v>
      </c>
      <c r="AI896" s="120" t="s">
        <v>3315</v>
      </c>
      <c r="AJ896" s="120" t="s">
        <v>3315</v>
      </c>
      <c r="AK896" s="120"/>
      <c r="AL896" s="120" t="s">
        <v>3315</v>
      </c>
      <c r="AM896" s="120"/>
      <c r="AN896" s="120" t="s">
        <v>3315</v>
      </c>
      <c r="AO896" s="120" t="s">
        <v>3315</v>
      </c>
      <c r="AP896" s="120" t="s">
        <v>3315</v>
      </c>
      <c r="AQ896" s="120" t="s">
        <v>3315</v>
      </c>
      <c r="AR896" s="120" t="s">
        <v>3315</v>
      </c>
      <c r="AS896" s="120" t="s">
        <v>3315</v>
      </c>
      <c r="AT896" s="120" t="s">
        <v>3315</v>
      </c>
      <c r="AU896" s="120" t="s">
        <v>3315</v>
      </c>
      <c r="AV896" s="120" t="s">
        <v>3315</v>
      </c>
      <c r="AW896" s="120" t="s">
        <v>3315</v>
      </c>
      <c r="AX896" s="120" t="s">
        <v>3315</v>
      </c>
      <c r="AY896" s="120" t="s">
        <v>3315</v>
      </c>
      <c r="AZ896" s="120" t="s">
        <v>3315</v>
      </c>
      <c r="BA896" s="120" t="s">
        <v>3315</v>
      </c>
      <c r="BB896" s="120" t="s">
        <v>3315</v>
      </c>
      <c r="BC896" s="120" t="s">
        <v>3315</v>
      </c>
      <c r="BD896" s="120" t="s">
        <v>3315</v>
      </c>
      <c r="BE896" s="120" t="s">
        <v>3315</v>
      </c>
      <c r="BF896" s="120" t="s">
        <v>3315</v>
      </c>
    </row>
    <row r="897" spans="2:58" ht="16.5" customHeight="1" x14ac:dyDescent="0.25">
      <c r="B897" s="114">
        <v>6025</v>
      </c>
      <c r="C897" s="114"/>
      <c r="D897" s="114">
        <v>3</v>
      </c>
      <c r="E897" s="90"/>
      <c r="F897" s="120" t="s">
        <v>2959</v>
      </c>
      <c r="G897" s="120" t="s">
        <v>3493</v>
      </c>
      <c r="H897" s="124" t="s">
        <v>16</v>
      </c>
      <c r="I897" s="120"/>
      <c r="J897" s="183" t="s">
        <v>2960</v>
      </c>
      <c r="K897" s="114" t="s">
        <v>2961</v>
      </c>
      <c r="L897" s="111" t="s">
        <v>16</v>
      </c>
      <c r="M897" s="112" t="s">
        <v>1667</v>
      </c>
      <c r="N897" s="117" t="s">
        <v>2962</v>
      </c>
      <c r="O897" s="117"/>
      <c r="P897" s="118" t="s">
        <v>16</v>
      </c>
      <c r="Q897" s="119" t="s">
        <v>1417</v>
      </c>
      <c r="R897" s="90" t="s">
        <v>2957</v>
      </c>
      <c r="S897" s="100" t="s">
        <v>2958</v>
      </c>
      <c r="T897" s="107" t="s">
        <v>2958</v>
      </c>
      <c r="U897" s="115"/>
      <c r="V897" s="108" t="s">
        <v>1159</v>
      </c>
      <c r="W897" s="121" t="s">
        <v>3896</v>
      </c>
      <c r="X897" s="108"/>
    </row>
    <row r="898" spans="2:58" ht="16.5" customHeight="1" x14ac:dyDescent="0.25">
      <c r="B898" s="123">
        <v>6500</v>
      </c>
      <c r="C898" s="123"/>
      <c r="D898" s="123">
        <v>3</v>
      </c>
      <c r="E898" s="90"/>
      <c r="F898" s="100" t="s">
        <v>2963</v>
      </c>
      <c r="G898" s="120" t="s">
        <v>3492</v>
      </c>
      <c r="H898" s="124" t="s">
        <v>16</v>
      </c>
      <c r="I898" s="120"/>
      <c r="J898" s="116" t="s">
        <v>2964</v>
      </c>
      <c r="K898" s="123" t="s">
        <v>2965</v>
      </c>
      <c r="L898" s="111" t="s">
        <v>16</v>
      </c>
      <c r="M898" s="112" t="s">
        <v>3412</v>
      </c>
      <c r="N898" s="117" t="s">
        <v>1549</v>
      </c>
      <c r="O898" s="117"/>
      <c r="P898" s="103" t="s">
        <v>26</v>
      </c>
      <c r="Q898" s="105"/>
      <c r="R898" s="90" t="s">
        <v>1732</v>
      </c>
      <c r="S898" s="100" t="s">
        <v>1733</v>
      </c>
      <c r="T898" s="100" t="s">
        <v>1733</v>
      </c>
      <c r="U898" s="100"/>
      <c r="V898" s="131" t="s">
        <v>2966</v>
      </c>
      <c r="W898" s="122" t="s">
        <v>3867</v>
      </c>
      <c r="X898" s="177"/>
    </row>
    <row r="899" spans="2:58" ht="16.5" customHeight="1" x14ac:dyDescent="0.25">
      <c r="B899" s="123">
        <v>6502</v>
      </c>
      <c r="C899" s="123"/>
      <c r="D899" s="123"/>
      <c r="E899" s="105" t="s">
        <v>221</v>
      </c>
      <c r="F899" s="100" t="s">
        <v>2971</v>
      </c>
      <c r="G899" s="120" t="s">
        <v>3492</v>
      </c>
      <c r="H899" s="103" t="s">
        <v>26</v>
      </c>
      <c r="I899" s="120"/>
      <c r="J899" s="101" t="s">
        <v>2968</v>
      </c>
      <c r="K899" s="102" t="s">
        <v>40</v>
      </c>
      <c r="L899" s="100"/>
      <c r="M899" s="98"/>
      <c r="N899" s="100"/>
      <c r="O899" s="100"/>
      <c r="P899" s="103" t="s">
        <v>26</v>
      </c>
      <c r="Q899" s="105"/>
      <c r="R899" s="90" t="s">
        <v>1235</v>
      </c>
      <c r="S899" s="106" t="s">
        <v>583</v>
      </c>
      <c r="T899" s="107" t="s">
        <v>583</v>
      </c>
      <c r="U899" s="115"/>
      <c r="V899" s="108" t="s">
        <v>1977</v>
      </c>
      <c r="W899" s="122" t="s">
        <v>3483</v>
      </c>
      <c r="X899" s="108"/>
    </row>
    <row r="900" spans="2:58" ht="16.5" customHeight="1" x14ac:dyDescent="0.25">
      <c r="B900" s="123">
        <v>6502</v>
      </c>
      <c r="C900" s="123"/>
      <c r="D900" s="123">
        <v>1</v>
      </c>
      <c r="E900" s="90"/>
      <c r="F900" s="100" t="s">
        <v>2967</v>
      </c>
      <c r="G900" s="120" t="s">
        <v>3492</v>
      </c>
      <c r="H900" s="124" t="s">
        <v>16</v>
      </c>
      <c r="I900" s="120"/>
      <c r="J900" s="101" t="s">
        <v>2968</v>
      </c>
      <c r="K900" s="114" t="s">
        <v>441</v>
      </c>
      <c r="L900" s="111" t="s">
        <v>16</v>
      </c>
      <c r="M900" s="112" t="s">
        <v>2969</v>
      </c>
      <c r="N900" s="105" t="s">
        <v>2970</v>
      </c>
      <c r="O900" s="105"/>
      <c r="P900" s="118" t="s">
        <v>16</v>
      </c>
      <c r="Q900" s="119" t="s">
        <v>1425</v>
      </c>
      <c r="R900" s="90" t="s">
        <v>1235</v>
      </c>
      <c r="S900" s="106" t="s">
        <v>583</v>
      </c>
      <c r="T900" s="107" t="s">
        <v>583</v>
      </c>
      <c r="U900" s="115"/>
      <c r="V900" s="108" t="s">
        <v>1977</v>
      </c>
      <c r="W900" s="122" t="s">
        <v>3483</v>
      </c>
      <c r="X900" s="108"/>
    </row>
    <row r="901" spans="2:58" ht="16.5" customHeight="1" x14ac:dyDescent="0.25">
      <c r="B901" s="114">
        <v>6504</v>
      </c>
      <c r="C901" s="114"/>
      <c r="D901" s="98">
        <v>1</v>
      </c>
      <c r="E901" s="90"/>
      <c r="F901" s="120" t="s">
        <v>2972</v>
      </c>
      <c r="G901" s="120" t="s">
        <v>3492</v>
      </c>
      <c r="H901" s="124" t="s">
        <v>16</v>
      </c>
      <c r="I901" s="120"/>
      <c r="J901" s="183" t="s">
        <v>2973</v>
      </c>
      <c r="K901" s="113" t="s">
        <v>1714</v>
      </c>
      <c r="L901" s="111" t="s">
        <v>16</v>
      </c>
      <c r="M901" s="112" t="s">
        <v>2321</v>
      </c>
      <c r="N901" s="120" t="s">
        <v>2974</v>
      </c>
      <c r="O901" s="120"/>
      <c r="P901" s="118" t="s">
        <v>16</v>
      </c>
      <c r="Q901" s="119" t="s">
        <v>651</v>
      </c>
      <c r="R901" s="90" t="s">
        <v>1235</v>
      </c>
      <c r="S901" s="100" t="s">
        <v>197</v>
      </c>
      <c r="T901" s="107" t="s">
        <v>583</v>
      </c>
      <c r="U901" s="115"/>
      <c r="V901" s="108" t="s">
        <v>2975</v>
      </c>
      <c r="W901" s="122" t="s">
        <v>3483</v>
      </c>
      <c r="X901" s="108"/>
    </row>
    <row r="902" spans="2:58" ht="16.5" customHeight="1" x14ac:dyDescent="0.25">
      <c r="B902" s="114">
        <v>6505</v>
      </c>
      <c r="C902" s="114"/>
      <c r="D902" s="115">
        <v>1</v>
      </c>
      <c r="E902" s="90"/>
      <c r="F902" s="120" t="s">
        <v>2976</v>
      </c>
      <c r="G902" s="120" t="s">
        <v>3492</v>
      </c>
      <c r="H902" s="124" t="s">
        <v>16</v>
      </c>
      <c r="I902" s="120"/>
      <c r="J902" s="183" t="s">
        <v>2977</v>
      </c>
      <c r="K902" s="114" t="s">
        <v>2978</v>
      </c>
      <c r="L902" s="103" t="s">
        <v>26</v>
      </c>
      <c r="M902" s="98"/>
      <c r="N902" s="168" t="s">
        <v>2979</v>
      </c>
      <c r="O902" s="168"/>
      <c r="P902" s="103" t="s">
        <v>26</v>
      </c>
      <c r="Q902" s="105"/>
      <c r="R902" s="90" t="s">
        <v>1420</v>
      </c>
      <c r="S902" s="100" t="s">
        <v>20</v>
      </c>
      <c r="T902" s="120" t="s">
        <v>20</v>
      </c>
      <c r="U902" s="120"/>
      <c r="V902" s="108" t="s">
        <v>2980</v>
      </c>
      <c r="W902" s="122" t="s">
        <v>3354</v>
      </c>
      <c r="X902" s="100">
        <v>0</v>
      </c>
      <c r="Y902" s="91">
        <v>0</v>
      </c>
      <c r="Z902" s="91">
        <v>0</v>
      </c>
      <c r="AA902" s="91">
        <v>0</v>
      </c>
      <c r="AJ902" s="91">
        <v>0</v>
      </c>
    </row>
    <row r="903" spans="2:58" ht="16.5" customHeight="1" x14ac:dyDescent="0.25">
      <c r="B903" s="98">
        <v>6506</v>
      </c>
      <c r="C903" s="98"/>
      <c r="D903" s="98">
        <v>1</v>
      </c>
      <c r="E903" s="90"/>
      <c r="F903" s="100" t="s">
        <v>2981</v>
      </c>
      <c r="G903" s="120" t="s">
        <v>3492</v>
      </c>
      <c r="H903" s="124" t="s">
        <v>16</v>
      </c>
      <c r="I903" s="120"/>
      <c r="J903" s="101" t="s">
        <v>2982</v>
      </c>
      <c r="K903" s="115" t="s">
        <v>2983</v>
      </c>
      <c r="L903" s="124" t="s">
        <v>16</v>
      </c>
      <c r="M903" s="112" t="s">
        <v>124</v>
      </c>
      <c r="N903" s="105" t="s">
        <v>939</v>
      </c>
      <c r="O903" s="105"/>
      <c r="P903" s="103" t="s">
        <v>26</v>
      </c>
      <c r="Q903" s="105"/>
      <c r="R903" s="98" t="s">
        <v>1420</v>
      </c>
      <c r="S903" s="100" t="s">
        <v>20</v>
      </c>
      <c r="T903" s="100" t="s">
        <v>20</v>
      </c>
      <c r="U903" s="90"/>
      <c r="V903" s="108" t="s">
        <v>2984</v>
      </c>
      <c r="W903" s="122" t="s">
        <v>3354</v>
      </c>
      <c r="X903" s="100">
        <v>1</v>
      </c>
    </row>
    <row r="904" spans="2:58" ht="16.5" customHeight="1" x14ac:dyDescent="0.25">
      <c r="B904" s="114">
        <v>6507</v>
      </c>
      <c r="C904" s="114"/>
      <c r="D904" s="115">
        <v>1</v>
      </c>
      <c r="E904" s="105"/>
      <c r="F904" s="120" t="s">
        <v>2985</v>
      </c>
      <c r="G904" s="120" t="s">
        <v>3492</v>
      </c>
      <c r="H904" s="124" t="s">
        <v>16</v>
      </c>
      <c r="I904" s="120">
        <v>1</v>
      </c>
      <c r="J904" s="183" t="s">
        <v>2986</v>
      </c>
      <c r="K904" s="113" t="s">
        <v>2987</v>
      </c>
      <c r="L904" s="111" t="s">
        <v>16</v>
      </c>
      <c r="M904" s="112" t="s">
        <v>2988</v>
      </c>
      <c r="N904" s="120" t="s">
        <v>2989</v>
      </c>
      <c r="O904" s="120"/>
      <c r="P904" s="118" t="s">
        <v>16</v>
      </c>
      <c r="Q904" s="119" t="s">
        <v>2990</v>
      </c>
      <c r="R904" s="90" t="s">
        <v>1235</v>
      </c>
      <c r="S904" s="100" t="s">
        <v>197</v>
      </c>
      <c r="T904" s="107" t="s">
        <v>583</v>
      </c>
      <c r="U904" s="115"/>
      <c r="V904" s="108" t="s">
        <v>2991</v>
      </c>
      <c r="W904" s="122" t="s">
        <v>3483</v>
      </c>
      <c r="X904" s="108"/>
    </row>
    <row r="905" spans="2:58" ht="16.5" customHeight="1" x14ac:dyDescent="0.25">
      <c r="B905" s="123">
        <v>6508</v>
      </c>
      <c r="C905" s="123"/>
      <c r="D905" s="123">
        <v>1</v>
      </c>
      <c r="E905" s="90"/>
      <c r="F905" s="100" t="s">
        <v>2992</v>
      </c>
      <c r="G905" s="120" t="s">
        <v>3492</v>
      </c>
      <c r="H905" s="124" t="s">
        <v>16</v>
      </c>
      <c r="I905" s="120"/>
      <c r="J905" s="101" t="s">
        <v>2993</v>
      </c>
      <c r="K905" s="114" t="s">
        <v>2994</v>
      </c>
      <c r="L905" s="111" t="s">
        <v>16</v>
      </c>
      <c r="M905" s="112" t="s">
        <v>2995</v>
      </c>
      <c r="N905" s="105" t="s">
        <v>2996</v>
      </c>
      <c r="O905" s="105"/>
      <c r="P905" s="118" t="s">
        <v>16</v>
      </c>
      <c r="Q905" s="119" t="s">
        <v>3341</v>
      </c>
      <c r="R905" s="90" t="s">
        <v>1235</v>
      </c>
      <c r="S905" s="106" t="s">
        <v>583</v>
      </c>
      <c r="T905" s="107" t="s">
        <v>583</v>
      </c>
      <c r="U905" s="115"/>
      <c r="V905" s="108" t="s">
        <v>2997</v>
      </c>
      <c r="W905" s="122" t="s">
        <v>3483</v>
      </c>
      <c r="X905" s="108"/>
    </row>
    <row r="906" spans="2:58" ht="16.5" customHeight="1" x14ac:dyDescent="0.25">
      <c r="B906" s="123">
        <v>6509</v>
      </c>
      <c r="C906" s="123"/>
      <c r="D906" s="123"/>
      <c r="E906" s="90" t="s">
        <v>221</v>
      </c>
      <c r="F906" s="100" t="s">
        <v>1203</v>
      </c>
      <c r="G906" s="120" t="s">
        <v>3492</v>
      </c>
      <c r="H906" s="103" t="s">
        <v>26</v>
      </c>
      <c r="I906" s="120"/>
      <c r="J906" s="101" t="s">
        <v>1197</v>
      </c>
      <c r="K906" s="102" t="s">
        <v>40</v>
      </c>
      <c r="L906" s="103" t="s">
        <v>26</v>
      </c>
      <c r="M906" s="130"/>
      <c r="N906" s="111"/>
      <c r="O906" s="111"/>
      <c r="P906" s="103" t="s">
        <v>26</v>
      </c>
      <c r="Q906" s="105"/>
      <c r="R906" s="90" t="s">
        <v>1201</v>
      </c>
      <c r="S906" s="100" t="s">
        <v>197</v>
      </c>
      <c r="T906" s="135" t="s">
        <v>21</v>
      </c>
      <c r="U906" s="99" t="s">
        <v>3329</v>
      </c>
      <c r="V906" s="108" t="s">
        <v>1202</v>
      </c>
      <c r="W906" s="121"/>
      <c r="X906" s="108"/>
      <c r="Y906" s="120" t="s">
        <v>3315</v>
      </c>
      <c r="Z906" s="120" t="s">
        <v>3315</v>
      </c>
      <c r="AA906" s="120" t="s">
        <v>3315</v>
      </c>
      <c r="AB906" s="120" t="s">
        <v>3315</v>
      </c>
      <c r="AC906" s="120" t="s">
        <v>3315</v>
      </c>
      <c r="AD906" s="120" t="s">
        <v>3315</v>
      </c>
      <c r="AE906" s="120" t="s">
        <v>3315</v>
      </c>
      <c r="AF906" s="120" t="s">
        <v>3315</v>
      </c>
      <c r="AG906" s="120" t="s">
        <v>3315</v>
      </c>
      <c r="AH906" s="120" t="s">
        <v>3315</v>
      </c>
      <c r="AI906" s="120" t="s">
        <v>3315</v>
      </c>
      <c r="AJ906" s="120" t="s">
        <v>3315</v>
      </c>
      <c r="AK906" s="120"/>
      <c r="AL906" s="120" t="s">
        <v>3315</v>
      </c>
      <c r="AM906" s="120"/>
      <c r="AN906" s="120" t="s">
        <v>3315</v>
      </c>
      <c r="AO906" s="120" t="s">
        <v>3315</v>
      </c>
      <c r="AP906" s="120" t="s">
        <v>3315</v>
      </c>
      <c r="AQ906" s="120" t="s">
        <v>3315</v>
      </c>
      <c r="AR906" s="120" t="s">
        <v>3315</v>
      </c>
      <c r="AS906" s="120" t="s">
        <v>3315</v>
      </c>
      <c r="AT906" s="120" t="s">
        <v>3315</v>
      </c>
      <c r="AU906" s="120" t="s">
        <v>3315</v>
      </c>
      <c r="AV906" s="120" t="s">
        <v>3315</v>
      </c>
      <c r="AW906" s="120" t="s">
        <v>3315</v>
      </c>
      <c r="AX906" s="120" t="s">
        <v>3315</v>
      </c>
      <c r="AY906" s="120" t="s">
        <v>3315</v>
      </c>
      <c r="AZ906" s="120" t="s">
        <v>3315</v>
      </c>
      <c r="BA906" s="120" t="s">
        <v>3315</v>
      </c>
      <c r="BB906" s="120" t="s">
        <v>3315</v>
      </c>
      <c r="BC906" s="120" t="s">
        <v>3315</v>
      </c>
      <c r="BD906" s="120" t="s">
        <v>3315</v>
      </c>
      <c r="BE906" s="120" t="s">
        <v>3315</v>
      </c>
      <c r="BF906" s="120" t="s">
        <v>3315</v>
      </c>
    </row>
    <row r="907" spans="2:58" ht="16.5" customHeight="1" x14ac:dyDescent="0.25">
      <c r="B907" s="123">
        <v>6509</v>
      </c>
      <c r="C907" s="123"/>
      <c r="D907" s="123">
        <v>1</v>
      </c>
      <c r="E907" s="90"/>
      <c r="F907" s="100" t="s">
        <v>1196</v>
      </c>
      <c r="G907" s="120" t="s">
        <v>3492</v>
      </c>
      <c r="H907" s="124" t="s">
        <v>16</v>
      </c>
      <c r="I907" s="120"/>
      <c r="J907" s="101" t="s">
        <v>1197</v>
      </c>
      <c r="K907" s="102" t="s">
        <v>1198</v>
      </c>
      <c r="L907" s="111" t="s">
        <v>16</v>
      </c>
      <c r="M907" s="112" t="s">
        <v>1199</v>
      </c>
      <c r="N907" s="117" t="s">
        <v>1200</v>
      </c>
      <c r="O907" s="117"/>
      <c r="P907" s="118" t="s">
        <v>16</v>
      </c>
      <c r="Q907" s="119" t="s">
        <v>3481</v>
      </c>
      <c r="R907" s="90" t="s">
        <v>1201</v>
      </c>
      <c r="S907" s="100" t="s">
        <v>197</v>
      </c>
      <c r="T907" s="135" t="s">
        <v>21</v>
      </c>
      <c r="U907" s="99" t="s">
        <v>3329</v>
      </c>
      <c r="V907" s="108" t="s">
        <v>1202</v>
      </c>
      <c r="W907" s="121"/>
      <c r="X907" s="100"/>
      <c r="Y907" s="120">
        <v>1</v>
      </c>
      <c r="Z907" s="120">
        <v>1</v>
      </c>
      <c r="AA907" s="120">
        <v>1</v>
      </c>
      <c r="AB907" s="120">
        <v>1</v>
      </c>
      <c r="AC907" s="120" t="s">
        <v>3315</v>
      </c>
      <c r="AD907" s="120" t="s">
        <v>3315</v>
      </c>
      <c r="AE907" s="120" t="s">
        <v>3315</v>
      </c>
      <c r="AF907" s="120" t="s">
        <v>3315</v>
      </c>
      <c r="AG907" s="120" t="s">
        <v>3315</v>
      </c>
      <c r="AH907" s="120" t="s">
        <v>3315</v>
      </c>
      <c r="AI907" s="120" t="s">
        <v>3315</v>
      </c>
      <c r="AJ907" s="120" t="s">
        <v>3315</v>
      </c>
      <c r="AK907" s="120"/>
      <c r="AL907" s="120" t="s">
        <v>3315</v>
      </c>
      <c r="AM907" s="120"/>
      <c r="AN907" s="120" t="s">
        <v>3315</v>
      </c>
      <c r="AO907" s="120" t="s">
        <v>3315</v>
      </c>
      <c r="AP907" s="120" t="s">
        <v>3315</v>
      </c>
      <c r="AQ907" s="120" t="s">
        <v>3315</v>
      </c>
      <c r="AR907" s="120" t="s">
        <v>3315</v>
      </c>
      <c r="AS907" s="120" t="s">
        <v>3315</v>
      </c>
      <c r="AT907" s="120" t="s">
        <v>3315</v>
      </c>
      <c r="AU907" s="120" t="s">
        <v>3315</v>
      </c>
      <c r="AV907" s="120" t="s">
        <v>3315</v>
      </c>
      <c r="AW907" s="120" t="s">
        <v>3315</v>
      </c>
      <c r="AX907" s="120" t="s">
        <v>3315</v>
      </c>
      <c r="AY907" s="120" t="s">
        <v>3315</v>
      </c>
      <c r="AZ907" s="120" t="s">
        <v>3315</v>
      </c>
      <c r="BA907" s="120" t="s">
        <v>3315</v>
      </c>
      <c r="BB907" s="120" t="s">
        <v>3315</v>
      </c>
      <c r="BC907" s="120" t="s">
        <v>3315</v>
      </c>
      <c r="BD907" s="120" t="s">
        <v>3315</v>
      </c>
      <c r="BE907" s="120" t="s">
        <v>3315</v>
      </c>
      <c r="BF907" s="120" t="s">
        <v>3315</v>
      </c>
    </row>
    <row r="908" spans="2:58" ht="16.5" customHeight="1" x14ac:dyDescent="0.25">
      <c r="B908" s="114">
        <v>6510</v>
      </c>
      <c r="C908" s="114"/>
      <c r="D908" s="98">
        <v>1</v>
      </c>
      <c r="E908" s="90"/>
      <c r="F908" s="120" t="s">
        <v>2998</v>
      </c>
      <c r="G908" s="120" t="s">
        <v>3492</v>
      </c>
      <c r="H908" s="124" t="s">
        <v>16</v>
      </c>
      <c r="I908" s="120">
        <v>1</v>
      </c>
      <c r="J908" s="183" t="s">
        <v>2999</v>
      </c>
      <c r="K908" s="113" t="s">
        <v>3000</v>
      </c>
      <c r="L908" s="111" t="s">
        <v>16</v>
      </c>
      <c r="M908" s="112" t="s">
        <v>177</v>
      </c>
      <c r="N908" s="120" t="s">
        <v>3001</v>
      </c>
      <c r="O908" s="120"/>
      <c r="P908" s="118" t="s">
        <v>16</v>
      </c>
      <c r="Q908" s="119" t="s">
        <v>2710</v>
      </c>
      <c r="R908" s="90" t="s">
        <v>715</v>
      </c>
      <c r="S908" s="106" t="s">
        <v>583</v>
      </c>
      <c r="T908" s="120" t="s">
        <v>47</v>
      </c>
      <c r="U908" s="105"/>
      <c r="V908" s="108" t="s">
        <v>1244</v>
      </c>
      <c r="W908" s="122" t="s">
        <v>3483</v>
      </c>
      <c r="X908" s="108"/>
    </row>
    <row r="909" spans="2:58" ht="16.5" customHeight="1" x14ac:dyDescent="0.25">
      <c r="B909" s="114">
        <v>6511</v>
      </c>
      <c r="C909" s="114"/>
      <c r="D909" s="98">
        <v>1</v>
      </c>
      <c r="E909" s="90"/>
      <c r="F909" s="120" t="s">
        <v>3002</v>
      </c>
      <c r="G909" s="120" t="s">
        <v>3492</v>
      </c>
      <c r="H909" s="124" t="s">
        <v>16</v>
      </c>
      <c r="I909" s="120">
        <v>1</v>
      </c>
      <c r="J909" s="183" t="s">
        <v>3003</v>
      </c>
      <c r="K909" s="113" t="s">
        <v>3004</v>
      </c>
      <c r="L909" s="111" t="s">
        <v>16</v>
      </c>
      <c r="M909" s="112" t="s">
        <v>3005</v>
      </c>
      <c r="N909" s="120" t="s">
        <v>3006</v>
      </c>
      <c r="O909" s="120"/>
      <c r="P909" s="118" t="s">
        <v>16</v>
      </c>
      <c r="Q909" s="119" t="s">
        <v>208</v>
      </c>
      <c r="R909" s="90" t="s">
        <v>492</v>
      </c>
      <c r="S909" s="100" t="s">
        <v>197</v>
      </c>
      <c r="T909" s="100" t="s">
        <v>197</v>
      </c>
      <c r="U909" s="90"/>
      <c r="V909" s="108" t="s">
        <v>3007</v>
      </c>
      <c r="W909" s="122" t="s">
        <v>3897</v>
      </c>
      <c r="X909" s="100"/>
    </row>
    <row r="910" spans="2:58" ht="16.5" customHeight="1" x14ac:dyDescent="0.25">
      <c r="B910" s="98">
        <v>6512</v>
      </c>
      <c r="C910" s="98"/>
      <c r="D910" s="98">
        <v>1</v>
      </c>
      <c r="E910" s="90"/>
      <c r="F910" s="100" t="s">
        <v>1204</v>
      </c>
      <c r="G910" s="120" t="s">
        <v>3492</v>
      </c>
      <c r="H910" s="124" t="s">
        <v>16</v>
      </c>
      <c r="I910" s="120">
        <v>1</v>
      </c>
      <c r="J910" s="101" t="s">
        <v>1205</v>
      </c>
      <c r="K910" s="115" t="s">
        <v>1206</v>
      </c>
      <c r="L910" s="111" t="s">
        <v>16</v>
      </c>
      <c r="M910" s="112" t="s">
        <v>281</v>
      </c>
      <c r="N910" s="105" t="s">
        <v>1207</v>
      </c>
      <c r="O910" s="105"/>
      <c r="P910" s="118" t="s">
        <v>16</v>
      </c>
      <c r="Q910" s="119" t="s">
        <v>3835</v>
      </c>
      <c r="R910" s="90" t="s">
        <v>492</v>
      </c>
      <c r="S910" s="100" t="s">
        <v>197</v>
      </c>
      <c r="T910" s="135" t="s">
        <v>21</v>
      </c>
      <c r="U910" s="99" t="s">
        <v>3329</v>
      </c>
      <c r="V910" s="108" t="s">
        <v>1208</v>
      </c>
      <c r="W910" s="121"/>
      <c r="X910" s="100"/>
      <c r="Y910" s="120">
        <v>1</v>
      </c>
      <c r="Z910" s="120">
        <v>1</v>
      </c>
      <c r="AA910" s="120">
        <v>1</v>
      </c>
      <c r="AB910" s="120">
        <v>1</v>
      </c>
      <c r="AC910" s="120" t="s">
        <v>3315</v>
      </c>
      <c r="AD910" s="120" t="s">
        <v>3315</v>
      </c>
      <c r="AE910" s="120">
        <v>1</v>
      </c>
      <c r="AF910" s="120" t="s">
        <v>3315</v>
      </c>
      <c r="AG910" s="120" t="s">
        <v>3315</v>
      </c>
      <c r="AH910" s="120" t="s">
        <v>3315</v>
      </c>
      <c r="AI910" s="120" t="s">
        <v>3315</v>
      </c>
      <c r="AJ910" s="120" t="s">
        <v>3315</v>
      </c>
      <c r="AK910" s="120"/>
      <c r="AL910" s="120" t="s">
        <v>3315</v>
      </c>
      <c r="AM910" s="120"/>
      <c r="AN910" s="120" t="s">
        <v>3315</v>
      </c>
      <c r="AO910" s="120" t="s">
        <v>3315</v>
      </c>
      <c r="AP910" s="120" t="s">
        <v>3315</v>
      </c>
      <c r="AQ910" s="120" t="s">
        <v>3315</v>
      </c>
      <c r="AR910" s="120">
        <v>1</v>
      </c>
      <c r="AS910" s="120" t="s">
        <v>3315</v>
      </c>
      <c r="AT910" s="120" t="s">
        <v>3315</v>
      </c>
      <c r="AU910" s="120" t="s">
        <v>3315</v>
      </c>
      <c r="AV910" s="120">
        <v>1</v>
      </c>
      <c r="AW910" s="120" t="s">
        <v>3315</v>
      </c>
      <c r="AX910" s="120" t="s">
        <v>3315</v>
      </c>
      <c r="AY910" s="120" t="s">
        <v>3315</v>
      </c>
      <c r="AZ910" s="120" t="s">
        <v>3315</v>
      </c>
      <c r="BA910" s="120" t="s">
        <v>3315</v>
      </c>
      <c r="BB910" s="120" t="s">
        <v>3315</v>
      </c>
      <c r="BC910" s="120" t="s">
        <v>3315</v>
      </c>
      <c r="BD910" s="120" t="s">
        <v>3315</v>
      </c>
      <c r="BE910" s="120" t="s">
        <v>3315</v>
      </c>
      <c r="BF910" s="120" t="s">
        <v>3315</v>
      </c>
    </row>
    <row r="911" spans="2:58" ht="16.5" customHeight="1" x14ac:dyDescent="0.25">
      <c r="B911" s="98">
        <v>6512</v>
      </c>
      <c r="C911" s="98"/>
      <c r="D911" s="98"/>
      <c r="E911" s="90" t="s">
        <v>221</v>
      </c>
      <c r="F911" s="100" t="s">
        <v>1204</v>
      </c>
      <c r="G911" s="120" t="s">
        <v>3492</v>
      </c>
      <c r="H911" s="124" t="s">
        <v>16</v>
      </c>
      <c r="I911" s="120">
        <v>1</v>
      </c>
      <c r="J911" s="101" t="s">
        <v>1205</v>
      </c>
      <c r="K911" s="114" t="s">
        <v>40</v>
      </c>
      <c r="L911" s="103" t="s">
        <v>26</v>
      </c>
      <c r="M911" s="112"/>
      <c r="N911" s="105"/>
      <c r="O911" s="105"/>
      <c r="P911" s="103" t="s">
        <v>26</v>
      </c>
      <c r="Q911" s="243"/>
      <c r="R911" s="90" t="s">
        <v>492</v>
      </c>
      <c r="S911" s="100" t="s">
        <v>197</v>
      </c>
      <c r="T911" s="135" t="s">
        <v>21</v>
      </c>
      <c r="U911" s="99" t="s">
        <v>3329</v>
      </c>
      <c r="V911" s="108" t="s">
        <v>1208</v>
      </c>
      <c r="W911" s="121"/>
      <c r="X911" s="100"/>
      <c r="Y911" s="120">
        <v>0</v>
      </c>
      <c r="Z911" s="120">
        <v>0</v>
      </c>
      <c r="AA911" s="120">
        <v>0</v>
      </c>
      <c r="AB911" s="120">
        <v>0</v>
      </c>
      <c r="AC911" s="120" t="s">
        <v>3315</v>
      </c>
      <c r="AD911" s="120" t="s">
        <v>3315</v>
      </c>
      <c r="AE911" s="120">
        <v>0</v>
      </c>
      <c r="AF911" s="120" t="s">
        <v>3315</v>
      </c>
      <c r="AG911" s="120" t="s">
        <v>3315</v>
      </c>
      <c r="AH911" s="120" t="s">
        <v>3315</v>
      </c>
      <c r="AI911" s="120" t="s">
        <v>3315</v>
      </c>
      <c r="AJ911" s="120" t="s">
        <v>3315</v>
      </c>
      <c r="AK911" s="120"/>
      <c r="AL911" s="120" t="s">
        <v>3315</v>
      </c>
      <c r="AM911" s="120"/>
      <c r="AN911" s="120" t="s">
        <v>3315</v>
      </c>
      <c r="AO911" s="120" t="s">
        <v>3315</v>
      </c>
      <c r="AP911" s="120" t="s">
        <v>3315</v>
      </c>
      <c r="AQ911" s="120" t="s">
        <v>3315</v>
      </c>
      <c r="AR911" s="120">
        <v>0</v>
      </c>
      <c r="AS911" s="120" t="s">
        <v>3315</v>
      </c>
      <c r="AT911" s="120" t="s">
        <v>3315</v>
      </c>
      <c r="AU911" s="120" t="s">
        <v>3315</v>
      </c>
      <c r="AV911" s="120">
        <v>0</v>
      </c>
      <c r="AW911" s="120" t="s">
        <v>3315</v>
      </c>
      <c r="AX911" s="120" t="s">
        <v>3315</v>
      </c>
      <c r="AY911" s="120" t="s">
        <v>3315</v>
      </c>
      <c r="AZ911" s="120" t="s">
        <v>3315</v>
      </c>
      <c r="BA911" s="120" t="s">
        <v>3315</v>
      </c>
      <c r="BB911" s="120" t="s">
        <v>3315</v>
      </c>
      <c r="BC911" s="120" t="s">
        <v>3315</v>
      </c>
      <c r="BD911" s="120" t="s">
        <v>3315</v>
      </c>
      <c r="BE911" s="120" t="s">
        <v>3315</v>
      </c>
      <c r="BF911" s="120" t="s">
        <v>3315</v>
      </c>
    </row>
    <row r="912" spans="2:58" ht="16.5" customHeight="1" x14ac:dyDescent="0.25">
      <c r="B912" s="114">
        <v>2605</v>
      </c>
      <c r="C912" s="114">
        <v>50</v>
      </c>
      <c r="D912" s="115">
        <v>2</v>
      </c>
      <c r="E912" s="90"/>
      <c r="F912" s="120" t="s">
        <v>528</v>
      </c>
      <c r="G912" s="120" t="s">
        <v>3492</v>
      </c>
      <c r="H912" s="124" t="s">
        <v>16</v>
      </c>
      <c r="I912" s="120">
        <v>1</v>
      </c>
      <c r="J912" s="116" t="s">
        <v>529</v>
      </c>
      <c r="K912" s="123" t="s">
        <v>530</v>
      </c>
      <c r="L912" s="111" t="s">
        <v>16</v>
      </c>
      <c r="M912" s="112" t="s">
        <v>531</v>
      </c>
      <c r="N912" s="120" t="s">
        <v>532</v>
      </c>
      <c r="O912" s="120"/>
      <c r="P912" s="118" t="s">
        <v>16</v>
      </c>
      <c r="Q912" s="119" t="s">
        <v>3532</v>
      </c>
      <c r="R912" s="90" t="s">
        <v>35</v>
      </c>
      <c r="S912" s="100" t="s">
        <v>28</v>
      </c>
      <c r="T912" s="155" t="s">
        <v>21</v>
      </c>
      <c r="U912" s="156" t="s">
        <v>3428</v>
      </c>
      <c r="V912" s="108" t="s">
        <v>533</v>
      </c>
      <c r="W912" s="121"/>
      <c r="X912" s="100"/>
      <c r="Y912" s="120">
        <v>1</v>
      </c>
      <c r="Z912" s="120">
        <v>1</v>
      </c>
      <c r="AA912" s="120">
        <v>1</v>
      </c>
      <c r="AB912" s="120" t="s">
        <v>3315</v>
      </c>
      <c r="AC912" s="120" t="s">
        <v>3315</v>
      </c>
      <c r="AD912" s="120" t="s">
        <v>3315</v>
      </c>
      <c r="AE912" s="120">
        <v>1</v>
      </c>
      <c r="AF912" s="120" t="s">
        <v>3315</v>
      </c>
      <c r="AG912" s="120" t="s">
        <v>3315</v>
      </c>
      <c r="AH912" s="120" t="s">
        <v>3315</v>
      </c>
      <c r="AI912" s="120" t="s">
        <v>3315</v>
      </c>
      <c r="AJ912" s="120" t="s">
        <v>3315</v>
      </c>
      <c r="AK912" s="120"/>
      <c r="AL912" s="120" t="s">
        <v>3315</v>
      </c>
      <c r="AM912" s="120"/>
      <c r="AN912" s="120" t="s">
        <v>3315</v>
      </c>
      <c r="AO912" s="120" t="s">
        <v>3315</v>
      </c>
      <c r="AP912" s="120">
        <v>0</v>
      </c>
      <c r="AQ912" s="120" t="s">
        <v>3315</v>
      </c>
      <c r="AR912" s="120">
        <v>0</v>
      </c>
      <c r="AS912" s="120" t="s">
        <v>3315</v>
      </c>
      <c r="AT912" s="120" t="s">
        <v>3315</v>
      </c>
      <c r="AU912" s="120" t="s">
        <v>3315</v>
      </c>
      <c r="AV912" s="120" t="s">
        <v>3315</v>
      </c>
      <c r="AW912" s="120" t="s">
        <v>3315</v>
      </c>
      <c r="AX912" s="120" t="s">
        <v>3315</v>
      </c>
      <c r="AY912" s="120" t="s">
        <v>3315</v>
      </c>
      <c r="AZ912" s="120" t="s">
        <v>3315</v>
      </c>
      <c r="BA912" s="120" t="s">
        <v>3315</v>
      </c>
      <c r="BB912" s="120" t="s">
        <v>3315</v>
      </c>
      <c r="BC912" s="120" t="s">
        <v>3315</v>
      </c>
      <c r="BD912" s="120" t="s">
        <v>3315</v>
      </c>
      <c r="BE912" s="120" t="s">
        <v>3315</v>
      </c>
      <c r="BF912" s="120" t="s">
        <v>3315</v>
      </c>
    </row>
    <row r="913" spans="2:58" ht="16.5" customHeight="1" x14ac:dyDescent="0.25">
      <c r="B913" s="114">
        <v>6514</v>
      </c>
      <c r="C913" s="114"/>
      <c r="D913" s="115">
        <v>1</v>
      </c>
      <c r="E913" s="90"/>
      <c r="F913" s="120" t="s">
        <v>3008</v>
      </c>
      <c r="G913" s="120" t="s">
        <v>3492</v>
      </c>
      <c r="H913" s="124" t="s">
        <v>16</v>
      </c>
      <c r="I913" s="120"/>
      <c r="J913" s="183" t="s">
        <v>3009</v>
      </c>
      <c r="K913" s="114" t="s">
        <v>3010</v>
      </c>
      <c r="L913" s="111" t="s">
        <v>16</v>
      </c>
      <c r="M913" s="112" t="s">
        <v>3473</v>
      </c>
      <c r="N913" s="117" t="s">
        <v>3474</v>
      </c>
      <c r="O913" s="117"/>
      <c r="P913" s="118" t="s">
        <v>16</v>
      </c>
      <c r="Q913" s="184" t="s">
        <v>3732</v>
      </c>
      <c r="R913" s="90" t="s">
        <v>492</v>
      </c>
      <c r="S913" s="100" t="s">
        <v>197</v>
      </c>
      <c r="T913" s="120" t="s">
        <v>197</v>
      </c>
      <c r="V913" s="131" t="s">
        <v>3472</v>
      </c>
      <c r="W913" s="99" t="s">
        <v>3337</v>
      </c>
      <c r="X913" s="100">
        <v>1</v>
      </c>
      <c r="Y913" s="120">
        <v>1</v>
      </c>
      <c r="Z913" s="120">
        <v>1</v>
      </c>
    </row>
    <row r="914" spans="2:58" ht="16.5" customHeight="1" x14ac:dyDescent="0.25">
      <c r="B914" s="114">
        <v>6515</v>
      </c>
      <c r="C914" s="114"/>
      <c r="D914" s="115">
        <v>1</v>
      </c>
      <c r="E914" s="90"/>
      <c r="F914" s="120" t="s">
        <v>3011</v>
      </c>
      <c r="G914" s="120" t="s">
        <v>3492</v>
      </c>
      <c r="H914" s="124" t="s">
        <v>16</v>
      </c>
      <c r="I914" s="120"/>
      <c r="J914" s="183" t="s">
        <v>3012</v>
      </c>
      <c r="K914" s="114" t="s">
        <v>3004</v>
      </c>
      <c r="L914" s="111" t="s">
        <v>16</v>
      </c>
      <c r="M914" s="112" t="s">
        <v>3013</v>
      </c>
      <c r="N914" s="120" t="s">
        <v>3006</v>
      </c>
      <c r="O914" s="120"/>
      <c r="P914" s="103" t="s">
        <v>26</v>
      </c>
      <c r="Q914" s="105"/>
      <c r="R914" s="90" t="s">
        <v>3014</v>
      </c>
      <c r="S914" s="106" t="s">
        <v>583</v>
      </c>
      <c r="T914" s="100" t="s">
        <v>36</v>
      </c>
      <c r="U914" s="90"/>
      <c r="V914" s="108" t="s">
        <v>3015</v>
      </c>
      <c r="W914" s="122" t="s">
        <v>3483</v>
      </c>
      <c r="X914" s="120">
        <v>0</v>
      </c>
      <c r="Z914" s="120">
        <v>0</v>
      </c>
      <c r="AB914" s="120">
        <v>0</v>
      </c>
    </row>
    <row r="915" spans="2:58" ht="16.5" customHeight="1" x14ac:dyDescent="0.25">
      <c r="B915" s="114">
        <v>6516</v>
      </c>
      <c r="C915" s="114"/>
      <c r="D915" s="115">
        <v>1</v>
      </c>
      <c r="E915" s="90"/>
      <c r="F915" s="120" t="s">
        <v>3016</v>
      </c>
      <c r="G915" s="120" t="s">
        <v>3493</v>
      </c>
      <c r="H915" s="124" t="s">
        <v>16</v>
      </c>
      <c r="I915" s="120"/>
      <c r="J915" s="183" t="s">
        <v>3017</v>
      </c>
      <c r="K915" s="114" t="s">
        <v>3018</v>
      </c>
      <c r="L915" s="124" t="s">
        <v>16</v>
      </c>
      <c r="M915" s="112" t="s">
        <v>3019</v>
      </c>
      <c r="N915" s="120" t="s">
        <v>3020</v>
      </c>
      <c r="O915" s="120"/>
      <c r="P915" s="103" t="s">
        <v>26</v>
      </c>
      <c r="Q915" s="105"/>
      <c r="R915" s="90" t="s">
        <v>1345</v>
      </c>
      <c r="S915" s="100" t="s">
        <v>20</v>
      </c>
      <c r="T915" s="120" t="s">
        <v>20</v>
      </c>
      <c r="U915" s="105"/>
      <c r="V915" s="108" t="s">
        <v>3021</v>
      </c>
      <c r="W915" s="121" t="s">
        <v>3354</v>
      </c>
      <c r="X915" s="100">
        <v>0</v>
      </c>
    </row>
    <row r="916" spans="2:58" ht="16.5" customHeight="1" x14ac:dyDescent="0.25">
      <c r="B916" s="114">
        <v>6518</v>
      </c>
      <c r="C916" s="114"/>
      <c r="D916" s="115">
        <v>1</v>
      </c>
      <c r="E916" s="90"/>
      <c r="F916" s="120" t="s">
        <v>1213</v>
      </c>
      <c r="G916" s="120" t="s">
        <v>3492</v>
      </c>
      <c r="H916" s="124" t="s">
        <v>16</v>
      </c>
      <c r="I916" s="120">
        <v>1</v>
      </c>
      <c r="J916" s="183" t="s">
        <v>1214</v>
      </c>
      <c r="K916" s="114" t="s">
        <v>1215</v>
      </c>
      <c r="L916" s="111" t="s">
        <v>16</v>
      </c>
      <c r="M916" s="112" t="s">
        <v>3451</v>
      </c>
      <c r="N916" s="117" t="s">
        <v>3432</v>
      </c>
      <c r="O916" s="117"/>
      <c r="P916" s="118" t="s">
        <v>16</v>
      </c>
      <c r="Q916" s="119" t="s">
        <v>3792</v>
      </c>
      <c r="R916" s="90" t="s">
        <v>492</v>
      </c>
      <c r="S916" s="100" t="s">
        <v>197</v>
      </c>
      <c r="T916" s="135" t="s">
        <v>21</v>
      </c>
      <c r="U916" s="99" t="s">
        <v>3403</v>
      </c>
      <c r="V916" s="131" t="s">
        <v>3486</v>
      </c>
      <c r="W916" s="103"/>
      <c r="X916" s="100"/>
      <c r="Y916" s="120">
        <v>1</v>
      </c>
      <c r="Z916" s="120">
        <v>1</v>
      </c>
      <c r="AA916" s="120">
        <v>1</v>
      </c>
      <c r="AB916" s="120">
        <v>1</v>
      </c>
      <c r="AC916" s="120" t="s">
        <v>3315</v>
      </c>
      <c r="AD916" s="120" t="s">
        <v>3315</v>
      </c>
      <c r="AE916" s="120">
        <v>1</v>
      </c>
      <c r="AF916" s="120" t="s">
        <v>3315</v>
      </c>
      <c r="AG916" s="120" t="s">
        <v>3315</v>
      </c>
      <c r="AH916" s="120" t="s">
        <v>3315</v>
      </c>
      <c r="AI916" s="120" t="s">
        <v>3315</v>
      </c>
      <c r="AJ916" s="120" t="s">
        <v>3315</v>
      </c>
      <c r="AK916" s="120"/>
      <c r="AL916" s="120" t="s">
        <v>3315</v>
      </c>
      <c r="AM916" s="120"/>
      <c r="AN916" s="120" t="s">
        <v>3315</v>
      </c>
      <c r="AO916" s="120" t="s">
        <v>3315</v>
      </c>
      <c r="AP916" s="120" t="s">
        <v>3315</v>
      </c>
      <c r="AQ916" s="120" t="s">
        <v>3315</v>
      </c>
      <c r="AR916" s="120">
        <v>1</v>
      </c>
      <c r="AS916" s="120" t="s">
        <v>3315</v>
      </c>
      <c r="AT916" s="120" t="s">
        <v>3315</v>
      </c>
      <c r="AU916" s="120" t="s">
        <v>3315</v>
      </c>
      <c r="AV916" s="120" t="s">
        <v>3315</v>
      </c>
      <c r="AW916" s="120" t="s">
        <v>3315</v>
      </c>
      <c r="AX916" s="120" t="s">
        <v>3315</v>
      </c>
      <c r="AY916" s="120" t="s">
        <v>3315</v>
      </c>
      <c r="AZ916" s="120" t="s">
        <v>3315</v>
      </c>
      <c r="BA916" s="120" t="s">
        <v>3315</v>
      </c>
      <c r="BB916" s="120" t="s">
        <v>3315</v>
      </c>
      <c r="BC916" s="120" t="s">
        <v>3315</v>
      </c>
      <c r="BD916" s="120" t="s">
        <v>3315</v>
      </c>
      <c r="BE916" s="120" t="s">
        <v>3315</v>
      </c>
      <c r="BF916" s="120" t="s">
        <v>3315</v>
      </c>
    </row>
    <row r="917" spans="2:58" ht="16.5" customHeight="1" x14ac:dyDescent="0.25">
      <c r="B917" s="114">
        <v>6519</v>
      </c>
      <c r="C917" s="114"/>
      <c r="D917" s="114">
        <v>1</v>
      </c>
      <c r="E917" s="105"/>
      <c r="F917" s="120" t="s">
        <v>3022</v>
      </c>
      <c r="G917" s="120" t="s">
        <v>3492</v>
      </c>
      <c r="H917" s="124" t="s">
        <v>16</v>
      </c>
      <c r="I917" s="120">
        <v>1</v>
      </c>
      <c r="J917" s="183" t="s">
        <v>3023</v>
      </c>
      <c r="K917" s="114" t="s">
        <v>2734</v>
      </c>
      <c r="L917" s="111" t="s">
        <v>16</v>
      </c>
      <c r="M917" s="112" t="s">
        <v>231</v>
      </c>
      <c r="N917" s="117" t="s">
        <v>2888</v>
      </c>
      <c r="O917" s="117"/>
      <c r="P917" s="118" t="s">
        <v>16</v>
      </c>
      <c r="Q917" s="119" t="s">
        <v>399</v>
      </c>
      <c r="R917" s="90" t="s">
        <v>1184</v>
      </c>
      <c r="S917" s="106" t="s">
        <v>583</v>
      </c>
      <c r="T917" s="120" t="s">
        <v>47</v>
      </c>
      <c r="U917" s="105"/>
      <c r="V917" s="108" t="s">
        <v>3024</v>
      </c>
      <c r="W917" s="122" t="s">
        <v>3322</v>
      </c>
      <c r="X917" s="108"/>
    </row>
    <row r="918" spans="2:58" ht="16.5" customHeight="1" x14ac:dyDescent="0.25">
      <c r="B918" s="169">
        <v>6520</v>
      </c>
      <c r="C918" s="169"/>
      <c r="D918" s="90"/>
      <c r="E918" s="90" t="s">
        <v>189</v>
      </c>
      <c r="F918" s="100" t="s">
        <v>3025</v>
      </c>
      <c r="G918" s="120" t="s">
        <v>3492</v>
      </c>
      <c r="H918" s="103" t="s">
        <v>26</v>
      </c>
      <c r="I918" s="120"/>
      <c r="J918" s="101" t="s">
        <v>3026</v>
      </c>
      <c r="K918" s="98" t="s">
        <v>40</v>
      </c>
      <c r="L918" s="111"/>
      <c r="M918" s="268"/>
      <c r="N918" s="105"/>
      <c r="O918" s="105"/>
      <c r="P918" s="103" t="s">
        <v>26</v>
      </c>
      <c r="Q918" s="105"/>
      <c r="R918" s="90" t="s">
        <v>1316</v>
      </c>
      <c r="S918" s="100" t="s">
        <v>391</v>
      </c>
      <c r="T918" s="100" t="s">
        <v>391</v>
      </c>
      <c r="U918" s="90"/>
      <c r="V918" s="108" t="s">
        <v>3027</v>
      </c>
      <c r="W918" s="121" t="s">
        <v>3876</v>
      </c>
      <c r="X918" s="108"/>
    </row>
    <row r="919" spans="2:58" ht="16.5" customHeight="1" x14ac:dyDescent="0.25">
      <c r="B919" s="114">
        <v>6521</v>
      </c>
      <c r="C919" s="114"/>
      <c r="D919" s="114">
        <v>1</v>
      </c>
      <c r="E919" s="105"/>
      <c r="F919" s="120" t="s">
        <v>3028</v>
      </c>
      <c r="G919" s="120" t="s">
        <v>3492</v>
      </c>
      <c r="H919" s="124" t="s">
        <v>16</v>
      </c>
      <c r="I919" s="120">
        <v>1</v>
      </c>
      <c r="J919" s="183" t="s">
        <v>3029</v>
      </c>
      <c r="K919" s="114" t="s">
        <v>3030</v>
      </c>
      <c r="L919" s="111" t="s">
        <v>16</v>
      </c>
      <c r="M919" s="112" t="s">
        <v>2961</v>
      </c>
      <c r="N919" s="117" t="s">
        <v>1474</v>
      </c>
      <c r="O919" s="117"/>
      <c r="P919" s="118" t="s">
        <v>16</v>
      </c>
      <c r="Q919" s="119" t="s">
        <v>2990</v>
      </c>
      <c r="R919" s="90" t="s">
        <v>1235</v>
      </c>
      <c r="S919" s="100" t="s">
        <v>197</v>
      </c>
      <c r="T919" s="107" t="s">
        <v>583</v>
      </c>
      <c r="U919" s="115"/>
      <c r="V919" s="108" t="s">
        <v>3031</v>
      </c>
      <c r="W919" s="122" t="s">
        <v>3483</v>
      </c>
      <c r="X919" s="108"/>
    </row>
    <row r="920" spans="2:58" ht="16.5" customHeight="1" x14ac:dyDescent="0.25">
      <c r="B920" s="114">
        <v>6522</v>
      </c>
      <c r="C920" s="114"/>
      <c r="D920" s="114">
        <v>1</v>
      </c>
      <c r="E920" s="90"/>
      <c r="F920" s="120" t="s">
        <v>3032</v>
      </c>
      <c r="G920" s="120" t="s">
        <v>3492</v>
      </c>
      <c r="H920" s="124" t="s">
        <v>16</v>
      </c>
      <c r="I920" s="120">
        <v>1</v>
      </c>
      <c r="J920" s="183" t="s">
        <v>3033</v>
      </c>
      <c r="K920" s="114" t="s">
        <v>2667</v>
      </c>
      <c r="L920" s="111" t="s">
        <v>16</v>
      </c>
      <c r="M920" s="112" t="s">
        <v>2927</v>
      </c>
      <c r="N920" s="117" t="s">
        <v>646</v>
      </c>
      <c r="O920" s="117"/>
      <c r="P920" s="118" t="s">
        <v>16</v>
      </c>
      <c r="Q920" s="119" t="s">
        <v>3509</v>
      </c>
      <c r="R920" s="90" t="s">
        <v>1235</v>
      </c>
      <c r="S920" s="100" t="s">
        <v>197</v>
      </c>
      <c r="T920" s="107" t="s">
        <v>583</v>
      </c>
      <c r="U920" s="115"/>
      <c r="V920" s="108" t="s">
        <v>3034</v>
      </c>
      <c r="W920" s="122" t="s">
        <v>3483</v>
      </c>
      <c r="X920" s="100">
        <v>1</v>
      </c>
      <c r="Y920" s="120">
        <v>1</v>
      </c>
      <c r="Z920" s="120">
        <v>1</v>
      </c>
      <c r="AA920" s="120">
        <v>1</v>
      </c>
      <c r="AB920" s="120"/>
      <c r="AC920" s="120"/>
      <c r="AD920" s="120">
        <v>0</v>
      </c>
    </row>
    <row r="921" spans="2:58" ht="16.5" customHeight="1" x14ac:dyDescent="0.25">
      <c r="B921" s="114">
        <v>6523</v>
      </c>
      <c r="C921" s="114"/>
      <c r="D921" s="114"/>
      <c r="E921" s="98" t="s">
        <v>598</v>
      </c>
      <c r="F921" s="120" t="s">
        <v>3035</v>
      </c>
      <c r="G921" s="120" t="s">
        <v>3492</v>
      </c>
      <c r="H921" s="124" t="s">
        <v>16</v>
      </c>
      <c r="I921" s="120"/>
      <c r="J921" s="183" t="s">
        <v>3036</v>
      </c>
      <c r="K921" s="114" t="s">
        <v>3445</v>
      </c>
      <c r="L921" s="111" t="s">
        <v>16</v>
      </c>
      <c r="M921" s="112" t="s">
        <v>3469</v>
      </c>
      <c r="N921" s="100" t="s">
        <v>146</v>
      </c>
      <c r="O921" s="100"/>
      <c r="P921" s="103" t="s">
        <v>26</v>
      </c>
      <c r="Q921" s="105"/>
      <c r="R921" s="90" t="s">
        <v>1405</v>
      </c>
      <c r="S921" s="106" t="s">
        <v>583</v>
      </c>
      <c r="T921" s="107" t="s">
        <v>583</v>
      </c>
      <c r="U921" s="107"/>
      <c r="V921" s="131" t="s">
        <v>3470</v>
      </c>
      <c r="W921" s="122" t="s">
        <v>3483</v>
      </c>
      <c r="X921" s="100">
        <v>0</v>
      </c>
      <c r="Y921" s="120">
        <v>0</v>
      </c>
      <c r="Z921" s="120">
        <v>0</v>
      </c>
    </row>
    <row r="922" spans="2:58" ht="16.5" customHeight="1" x14ac:dyDescent="0.25">
      <c r="B922" s="114">
        <v>6524</v>
      </c>
      <c r="C922" s="114"/>
      <c r="D922" s="115">
        <v>1</v>
      </c>
      <c r="E922" s="90"/>
      <c r="F922" s="120" t="s">
        <v>3037</v>
      </c>
      <c r="G922" s="120" t="s">
        <v>3492</v>
      </c>
      <c r="H922" s="124" t="s">
        <v>16</v>
      </c>
      <c r="I922" s="120">
        <v>1</v>
      </c>
      <c r="J922" s="183" t="s">
        <v>3038</v>
      </c>
      <c r="K922" s="115" t="s">
        <v>639</v>
      </c>
      <c r="L922" s="111" t="s">
        <v>16</v>
      </c>
      <c r="M922" s="112" t="s">
        <v>3039</v>
      </c>
      <c r="N922" s="117" t="s">
        <v>152</v>
      </c>
      <c r="O922" s="117"/>
      <c r="P922" s="118" t="s">
        <v>16</v>
      </c>
      <c r="Q922" s="119" t="s">
        <v>2373</v>
      </c>
      <c r="R922" s="90" t="s">
        <v>1235</v>
      </c>
      <c r="S922" s="106" t="s">
        <v>583</v>
      </c>
      <c r="T922" s="107" t="s">
        <v>583</v>
      </c>
      <c r="U922" s="115"/>
      <c r="V922" s="108" t="s">
        <v>3040</v>
      </c>
      <c r="W922" s="122" t="s">
        <v>3483</v>
      </c>
      <c r="X922" s="100">
        <v>1</v>
      </c>
      <c r="Y922" s="100">
        <v>1</v>
      </c>
      <c r="Z922" s="100">
        <v>1</v>
      </c>
      <c r="AA922" s="100">
        <v>1</v>
      </c>
      <c r="AB922" s="100" t="s">
        <v>3315</v>
      </c>
      <c r="AC922" s="100" t="s">
        <v>3315</v>
      </c>
      <c r="AD922" s="100">
        <v>1</v>
      </c>
    </row>
    <row r="923" spans="2:58" ht="16.5" customHeight="1" x14ac:dyDescent="0.25">
      <c r="B923" s="114">
        <v>6525</v>
      </c>
      <c r="C923" s="114"/>
      <c r="D923" s="107">
        <v>1</v>
      </c>
      <c r="E923" s="100"/>
      <c r="F923" s="120" t="s">
        <v>1216</v>
      </c>
      <c r="G923" s="120" t="s">
        <v>3492</v>
      </c>
      <c r="H923" s="122" t="s">
        <v>16</v>
      </c>
      <c r="I923" s="120"/>
      <c r="J923" s="183" t="s">
        <v>1217</v>
      </c>
      <c r="K923" s="114" t="s">
        <v>3566</v>
      </c>
      <c r="L923" s="111" t="s">
        <v>16</v>
      </c>
      <c r="M923" s="112" t="s">
        <v>3803</v>
      </c>
      <c r="N923" s="100" t="s">
        <v>3772</v>
      </c>
      <c r="O923" s="100"/>
      <c r="P923" s="103" t="s">
        <v>26</v>
      </c>
      <c r="Q923" s="105"/>
      <c r="R923" s="90" t="s">
        <v>1201</v>
      </c>
      <c r="S923" s="100" t="s">
        <v>197</v>
      </c>
      <c r="T923" s="135" t="s">
        <v>21</v>
      </c>
      <c r="U923" s="99" t="s">
        <v>3335</v>
      </c>
      <c r="V923" s="131" t="s">
        <v>3831</v>
      </c>
      <c r="W923" s="121"/>
      <c r="X923" s="100"/>
      <c r="Y923" s="120" t="s">
        <v>3315</v>
      </c>
      <c r="Z923" s="120" t="s">
        <v>3517</v>
      </c>
      <c r="AA923" s="120" t="s">
        <v>3315</v>
      </c>
      <c r="AB923" s="120" t="s">
        <v>3315</v>
      </c>
      <c r="AC923" s="120" t="s">
        <v>3315</v>
      </c>
      <c r="AD923" s="120" t="s">
        <v>3315</v>
      </c>
      <c r="AE923" s="120" t="s">
        <v>3315</v>
      </c>
      <c r="AF923" s="120" t="s">
        <v>3315</v>
      </c>
      <c r="AG923" s="120" t="s">
        <v>3315</v>
      </c>
      <c r="AH923" s="120" t="s">
        <v>3315</v>
      </c>
      <c r="AI923" s="120" t="s">
        <v>3315</v>
      </c>
      <c r="AJ923" s="120" t="s">
        <v>3315</v>
      </c>
      <c r="AK923" s="120"/>
      <c r="AL923" s="120" t="s">
        <v>3315</v>
      </c>
      <c r="AM923" s="120"/>
      <c r="AN923" s="120" t="s">
        <v>3315</v>
      </c>
      <c r="AO923" s="120" t="s">
        <v>3315</v>
      </c>
      <c r="AP923" s="120">
        <v>1</v>
      </c>
      <c r="AQ923" s="120" t="s">
        <v>3315</v>
      </c>
      <c r="AR923" s="120" t="s">
        <v>3315</v>
      </c>
      <c r="AS923" s="120" t="s">
        <v>3315</v>
      </c>
      <c r="AT923" s="120" t="s">
        <v>3315</v>
      </c>
      <c r="AU923" s="120" t="s">
        <v>3315</v>
      </c>
      <c r="AV923" s="120" t="s">
        <v>3315</v>
      </c>
      <c r="AW923" s="120">
        <v>0</v>
      </c>
      <c r="AX923" s="120" t="s">
        <v>3315</v>
      </c>
      <c r="AY923" s="120" t="s">
        <v>3517</v>
      </c>
      <c r="AZ923" s="120" t="s">
        <v>3315</v>
      </c>
      <c r="BA923" s="120" t="s">
        <v>3315</v>
      </c>
      <c r="BB923" s="120" t="s">
        <v>3315</v>
      </c>
      <c r="BC923" s="120" t="s">
        <v>3315</v>
      </c>
      <c r="BD923" s="120" t="s">
        <v>3315</v>
      </c>
      <c r="BE923" s="120" t="s">
        <v>3315</v>
      </c>
      <c r="BF923" s="120" t="s">
        <v>3315</v>
      </c>
    </row>
    <row r="924" spans="2:58" ht="15.6" customHeight="1" x14ac:dyDescent="0.25">
      <c r="B924" s="114">
        <v>6526</v>
      </c>
      <c r="C924" s="114"/>
      <c r="D924" s="107">
        <v>1</v>
      </c>
      <c r="E924" s="100"/>
      <c r="F924" s="100" t="s">
        <v>3041</v>
      </c>
      <c r="G924" s="120" t="s">
        <v>3493</v>
      </c>
      <c r="H924" s="122" t="s">
        <v>16</v>
      </c>
      <c r="I924" s="120"/>
      <c r="J924" s="183" t="s">
        <v>3042</v>
      </c>
      <c r="K924" s="114" t="s">
        <v>3479</v>
      </c>
      <c r="L924" s="103" t="s">
        <v>26</v>
      </c>
      <c r="M924" s="112"/>
      <c r="N924" s="100" t="s">
        <v>146</v>
      </c>
      <c r="O924" s="100" t="s">
        <v>21</v>
      </c>
      <c r="P924" s="103" t="s">
        <v>26</v>
      </c>
      <c r="Q924" s="105"/>
      <c r="R924" s="90" t="s">
        <v>1345</v>
      </c>
      <c r="S924" s="100" t="s">
        <v>20</v>
      </c>
      <c r="T924" s="100" t="s">
        <v>20</v>
      </c>
      <c r="V924" s="108" t="s">
        <v>3471</v>
      </c>
      <c r="W924" s="99" t="s">
        <v>3328</v>
      </c>
      <c r="X924" s="100">
        <v>0</v>
      </c>
    </row>
    <row r="925" spans="2:58" ht="16.5" customHeight="1" x14ac:dyDescent="0.25">
      <c r="B925" s="114">
        <v>6527</v>
      </c>
      <c r="C925" s="114"/>
      <c r="D925" s="107">
        <v>1</v>
      </c>
      <c r="E925" s="105"/>
      <c r="F925" s="120" t="s">
        <v>3043</v>
      </c>
      <c r="G925" s="100" t="s">
        <v>3492</v>
      </c>
      <c r="H925" s="124" t="s">
        <v>16</v>
      </c>
      <c r="I925" s="100">
        <v>1</v>
      </c>
      <c r="J925" s="183" t="s">
        <v>3044</v>
      </c>
      <c r="K925" s="115" t="s">
        <v>3045</v>
      </c>
      <c r="L925" s="111" t="s">
        <v>16</v>
      </c>
      <c r="M925" s="112" t="s">
        <v>3046</v>
      </c>
      <c r="N925" s="117" t="s">
        <v>3047</v>
      </c>
      <c r="O925" s="117"/>
      <c r="P925" s="103" t="s">
        <v>26</v>
      </c>
      <c r="Q925" s="105"/>
      <c r="R925" s="90" t="s">
        <v>1235</v>
      </c>
      <c r="S925" s="106" t="s">
        <v>583</v>
      </c>
      <c r="T925" s="107" t="s">
        <v>583</v>
      </c>
      <c r="U925" s="115"/>
      <c r="V925" s="108" t="s">
        <v>3340</v>
      </c>
      <c r="W925" s="121" t="s">
        <v>3426</v>
      </c>
      <c r="X925" s="100">
        <v>1</v>
      </c>
      <c r="Z925" s="120">
        <v>1</v>
      </c>
    </row>
    <row r="926" spans="2:58" ht="16.5" customHeight="1" x14ac:dyDescent="0.25">
      <c r="B926" s="114">
        <v>6528</v>
      </c>
      <c r="C926" s="114"/>
      <c r="D926" s="107"/>
      <c r="E926" s="98" t="s">
        <v>598</v>
      </c>
      <c r="F926" s="120" t="s">
        <v>3048</v>
      </c>
      <c r="G926" s="100" t="s">
        <v>3492</v>
      </c>
      <c r="H926" s="124" t="s">
        <v>16</v>
      </c>
      <c r="I926" s="100"/>
      <c r="J926" s="183" t="s">
        <v>3049</v>
      </c>
      <c r="K926" s="115" t="s">
        <v>3503</v>
      </c>
      <c r="L926" s="111" t="s">
        <v>16</v>
      </c>
      <c r="M926" s="188" t="s">
        <v>3565</v>
      </c>
      <c r="N926" s="117" t="s">
        <v>146</v>
      </c>
      <c r="O926" s="117"/>
      <c r="P926" s="103" t="s">
        <v>26</v>
      </c>
      <c r="Q926" s="105"/>
      <c r="R926" s="90" t="s">
        <v>1235</v>
      </c>
      <c r="S926" s="106" t="s">
        <v>583</v>
      </c>
      <c r="T926" s="107" t="s">
        <v>583</v>
      </c>
      <c r="V926" s="131" t="s">
        <v>3050</v>
      </c>
      <c r="W926" s="109" t="s">
        <v>3483</v>
      </c>
      <c r="X926" s="151"/>
      <c r="Y926" s="120">
        <v>1</v>
      </c>
      <c r="Z926" s="120">
        <v>1</v>
      </c>
    </row>
    <row r="927" spans="2:58" ht="16.5" customHeight="1" x14ac:dyDescent="0.25">
      <c r="B927" s="102">
        <v>6529</v>
      </c>
      <c r="C927" s="102"/>
      <c r="D927" s="102"/>
      <c r="E927" s="98" t="s">
        <v>189</v>
      </c>
      <c r="F927" s="100" t="s">
        <v>3051</v>
      </c>
      <c r="G927" s="100" t="s">
        <v>3492</v>
      </c>
      <c r="H927" s="103" t="s">
        <v>26</v>
      </c>
      <c r="I927" s="100"/>
      <c r="J927" s="116" t="s">
        <v>3052</v>
      </c>
      <c r="K927" s="102" t="s">
        <v>40</v>
      </c>
      <c r="L927" s="103"/>
      <c r="M927" s="130"/>
      <c r="N927" s="111"/>
      <c r="O927" s="111"/>
      <c r="P927" s="103"/>
      <c r="Q927" s="105"/>
      <c r="R927" s="90" t="s">
        <v>1505</v>
      </c>
      <c r="S927" s="100" t="s">
        <v>20</v>
      </c>
      <c r="T927" s="100" t="s">
        <v>20</v>
      </c>
      <c r="U927" s="90"/>
      <c r="V927" s="108" t="s">
        <v>3360</v>
      </c>
      <c r="W927" s="121" t="s">
        <v>3354</v>
      </c>
      <c r="X927" s="100">
        <v>0</v>
      </c>
    </row>
    <row r="928" spans="2:58" ht="16.5" customHeight="1" x14ac:dyDescent="0.25">
      <c r="B928" s="114">
        <v>6530</v>
      </c>
      <c r="C928" s="114"/>
      <c r="D928" s="107"/>
      <c r="E928" s="98" t="s">
        <v>3724</v>
      </c>
      <c r="F928" s="120" t="s">
        <v>3053</v>
      </c>
      <c r="G928" s="100" t="s">
        <v>3492</v>
      </c>
      <c r="H928" s="124" t="s">
        <v>16</v>
      </c>
      <c r="I928" s="100"/>
      <c r="J928" s="183" t="s">
        <v>3054</v>
      </c>
      <c r="K928" s="115" t="s">
        <v>3499</v>
      </c>
      <c r="L928" s="111" t="s">
        <v>16</v>
      </c>
      <c r="M928" s="188" t="s">
        <v>3725</v>
      </c>
      <c r="N928" s="100" t="s">
        <v>3688</v>
      </c>
      <c r="O928" s="100"/>
      <c r="P928" s="103" t="s">
        <v>26</v>
      </c>
      <c r="Q928" s="105"/>
      <c r="R928" s="90" t="s">
        <v>1235</v>
      </c>
      <c r="S928" s="106" t="s">
        <v>583</v>
      </c>
      <c r="T928" s="107" t="s">
        <v>583</v>
      </c>
      <c r="U928" s="107"/>
      <c r="V928" s="108" t="s">
        <v>1389</v>
      </c>
      <c r="W928" s="109" t="s">
        <v>3483</v>
      </c>
      <c r="X928" s="108"/>
      <c r="Z928" s="120">
        <v>1</v>
      </c>
    </row>
    <row r="929" spans="2:58" ht="16.5" customHeight="1" x14ac:dyDescent="0.25">
      <c r="B929" s="114">
        <v>6531</v>
      </c>
      <c r="C929" s="114"/>
      <c r="D929" s="107"/>
      <c r="E929" s="98" t="s">
        <v>189</v>
      </c>
      <c r="F929" s="120" t="s">
        <v>3055</v>
      </c>
      <c r="G929" s="100" t="s">
        <v>3492</v>
      </c>
      <c r="H929" s="103" t="s">
        <v>26</v>
      </c>
      <c r="I929" s="100"/>
      <c r="J929" s="183" t="s">
        <v>3056</v>
      </c>
      <c r="K929" s="102" t="s">
        <v>40</v>
      </c>
      <c r="L929" s="100"/>
      <c r="M929" s="98"/>
      <c r="N929" s="100"/>
      <c r="O929" s="100"/>
      <c r="P929" s="103" t="s">
        <v>26</v>
      </c>
      <c r="Q929" s="105"/>
      <c r="R929" s="90" t="s">
        <v>1235</v>
      </c>
      <c r="S929" s="106" t="s">
        <v>583</v>
      </c>
      <c r="T929" s="107" t="s">
        <v>583</v>
      </c>
      <c r="U929" s="115"/>
      <c r="V929" s="108" t="s">
        <v>3057</v>
      </c>
      <c r="W929" s="109" t="s">
        <v>3483</v>
      </c>
      <c r="X929" s="108"/>
    </row>
    <row r="930" spans="2:58" ht="16.5" customHeight="1" x14ac:dyDescent="0.25">
      <c r="B930" s="102">
        <v>6532</v>
      </c>
      <c r="C930" s="102"/>
      <c r="D930" s="102"/>
      <c r="E930" s="98" t="s">
        <v>189</v>
      </c>
      <c r="F930" s="100" t="s">
        <v>3058</v>
      </c>
      <c r="G930" s="100" t="s">
        <v>3492</v>
      </c>
      <c r="H930" s="103" t="s">
        <v>26</v>
      </c>
      <c r="I930" s="100"/>
      <c r="J930" s="116" t="s">
        <v>3059</v>
      </c>
      <c r="K930" s="102" t="s">
        <v>40</v>
      </c>
      <c r="L930" s="103"/>
      <c r="M930" s="130"/>
      <c r="N930" s="111"/>
      <c r="O930" s="111"/>
      <c r="P930" s="103"/>
      <c r="Q930" s="105"/>
      <c r="R930" s="90" t="s">
        <v>1420</v>
      </c>
      <c r="S930" s="100" t="s">
        <v>20</v>
      </c>
      <c r="T930" s="100" t="s">
        <v>20</v>
      </c>
      <c r="U930" s="90"/>
      <c r="V930" s="108" t="s">
        <v>3359</v>
      </c>
      <c r="W930" s="121" t="s">
        <v>3354</v>
      </c>
      <c r="X930" s="100">
        <v>0</v>
      </c>
    </row>
    <row r="931" spans="2:58" ht="16.5" customHeight="1" x14ac:dyDescent="0.25">
      <c r="B931" s="106">
        <v>6533</v>
      </c>
      <c r="C931" s="106"/>
      <c r="D931" s="106"/>
      <c r="E931" s="100" t="s">
        <v>189</v>
      </c>
      <c r="F931" s="100" t="s">
        <v>3060</v>
      </c>
      <c r="G931" s="100" t="s">
        <v>3492</v>
      </c>
      <c r="H931" s="103" t="s">
        <v>26</v>
      </c>
      <c r="I931" s="100"/>
      <c r="J931" s="101" t="s">
        <v>3061</v>
      </c>
      <c r="K931" s="102" t="s">
        <v>40</v>
      </c>
      <c r="L931" s="246"/>
      <c r="M931" s="268"/>
      <c r="N931" s="246"/>
      <c r="O931" s="246"/>
      <c r="P931" s="103" t="s">
        <v>26</v>
      </c>
      <c r="Q931" s="105"/>
      <c r="R931" s="90" t="s">
        <v>1235</v>
      </c>
      <c r="S931" s="106" t="s">
        <v>583</v>
      </c>
      <c r="T931" s="100" t="s">
        <v>47</v>
      </c>
      <c r="U931" s="90"/>
      <c r="V931" s="108" t="s">
        <v>3062</v>
      </c>
      <c r="W931" s="109" t="s">
        <v>3483</v>
      </c>
      <c r="X931" s="108"/>
    </row>
    <row r="932" spans="2:58" ht="16.5" customHeight="1" x14ac:dyDescent="0.25">
      <c r="B932" s="114">
        <v>6534</v>
      </c>
      <c r="C932" s="114"/>
      <c r="D932" s="114"/>
      <c r="E932" s="98" t="s">
        <v>189</v>
      </c>
      <c r="F932" s="100" t="s">
        <v>3063</v>
      </c>
      <c r="G932" s="100" t="s">
        <v>3492</v>
      </c>
      <c r="H932" s="103" t="s">
        <v>26</v>
      </c>
      <c r="I932" s="100"/>
      <c r="J932" s="116" t="s">
        <v>3064</v>
      </c>
      <c r="K932" s="102" t="s">
        <v>40</v>
      </c>
      <c r="L932" s="103"/>
      <c r="M932" s="130"/>
      <c r="N932" s="111"/>
      <c r="O932" s="111"/>
      <c r="P932" s="103"/>
      <c r="Q932" s="105"/>
      <c r="R932" s="90" t="s">
        <v>65</v>
      </c>
      <c r="S932" s="100" t="s">
        <v>20</v>
      </c>
      <c r="T932" s="100" t="s">
        <v>20</v>
      </c>
      <c r="U932" s="90"/>
      <c r="V932" s="108" t="s">
        <v>3361</v>
      </c>
      <c r="W932" s="121" t="s">
        <v>3354</v>
      </c>
      <c r="X932" s="100">
        <v>0</v>
      </c>
    </row>
    <row r="933" spans="2:58" ht="16.5" customHeight="1" x14ac:dyDescent="0.25">
      <c r="B933" s="114">
        <v>6535</v>
      </c>
      <c r="C933" s="114"/>
      <c r="D933" s="114"/>
      <c r="E933" s="98" t="s">
        <v>598</v>
      </c>
      <c r="F933" s="100"/>
      <c r="G933" s="100"/>
      <c r="H933" s="103"/>
      <c r="I933" s="100"/>
      <c r="J933" s="116" t="s">
        <v>3624</v>
      </c>
      <c r="K933" s="270" t="s">
        <v>3678</v>
      </c>
      <c r="L933" s="175" t="s">
        <v>26</v>
      </c>
      <c r="M933" s="130"/>
      <c r="N933" s="111"/>
      <c r="O933" s="111"/>
      <c r="P933" s="103"/>
      <c r="Q933" s="105"/>
      <c r="R933" s="90" t="s">
        <v>3679</v>
      </c>
      <c r="S933" s="126" t="s">
        <v>53</v>
      </c>
      <c r="T933" s="135" t="s">
        <v>21</v>
      </c>
      <c r="U933" s="109" t="s">
        <v>3354</v>
      </c>
      <c r="V933" s="108" t="s">
        <v>3625</v>
      </c>
      <c r="W933" s="121"/>
      <c r="X933" s="100">
        <v>0</v>
      </c>
      <c r="Y933" s="100">
        <v>0</v>
      </c>
      <c r="Z933" s="100">
        <v>0</v>
      </c>
      <c r="AA933" s="100">
        <v>0</v>
      </c>
      <c r="AB933" s="100">
        <v>0</v>
      </c>
      <c r="AC933" s="120" t="s">
        <v>3315</v>
      </c>
      <c r="AD933" s="120" t="s">
        <v>3315</v>
      </c>
      <c r="AE933" s="120" t="s">
        <v>3315</v>
      </c>
      <c r="AF933" s="120" t="s">
        <v>3315</v>
      </c>
      <c r="AG933" s="120">
        <v>0</v>
      </c>
      <c r="AH933" s="120" t="s">
        <v>3315</v>
      </c>
      <c r="AI933" s="120" t="s">
        <v>3315</v>
      </c>
      <c r="AJ933" s="120" t="s">
        <v>3315</v>
      </c>
      <c r="AK933" s="120" t="s">
        <v>3315</v>
      </c>
      <c r="AL933" s="120" t="s">
        <v>3315</v>
      </c>
      <c r="AM933" s="120"/>
      <c r="AN933" s="120" t="s">
        <v>3315</v>
      </c>
      <c r="AO933" s="120" t="s">
        <v>3315</v>
      </c>
      <c r="AP933" s="120" t="s">
        <v>3315</v>
      </c>
      <c r="AQ933" s="120" t="s">
        <v>3315</v>
      </c>
      <c r="AR933" s="120" t="s">
        <v>3315</v>
      </c>
      <c r="AS933" s="120" t="s">
        <v>3315</v>
      </c>
      <c r="AT933" s="120" t="s">
        <v>3315</v>
      </c>
      <c r="AU933" s="120" t="s">
        <v>3315</v>
      </c>
      <c r="AV933" s="120" t="s">
        <v>3315</v>
      </c>
      <c r="AW933" s="120" t="s">
        <v>3315</v>
      </c>
      <c r="AX933" s="120" t="s">
        <v>3315</v>
      </c>
      <c r="AY933" s="120" t="s">
        <v>3315</v>
      </c>
      <c r="AZ933" s="120" t="s">
        <v>3315</v>
      </c>
      <c r="BA933" s="120" t="s">
        <v>3315</v>
      </c>
      <c r="BB933" s="120" t="s">
        <v>3315</v>
      </c>
      <c r="BC933" s="120" t="s">
        <v>3315</v>
      </c>
      <c r="BD933" s="120" t="s">
        <v>3315</v>
      </c>
      <c r="BE933" s="120" t="s">
        <v>3315</v>
      </c>
      <c r="BF933" s="120" t="s">
        <v>3315</v>
      </c>
    </row>
    <row r="934" spans="2:58" ht="16.5" customHeight="1" x14ac:dyDescent="0.25">
      <c r="B934" s="102">
        <v>6536</v>
      </c>
      <c r="C934" s="102"/>
      <c r="D934" s="102"/>
      <c r="E934" s="98" t="s">
        <v>189</v>
      </c>
      <c r="F934" s="100" t="s">
        <v>3065</v>
      </c>
      <c r="G934" s="100" t="s">
        <v>3492</v>
      </c>
      <c r="H934" s="103" t="s">
        <v>26</v>
      </c>
      <c r="I934" s="100"/>
      <c r="J934" s="116" t="s">
        <v>3066</v>
      </c>
      <c r="K934" s="115" t="s">
        <v>3457</v>
      </c>
      <c r="L934" s="103"/>
      <c r="M934" s="130"/>
      <c r="N934" s="111"/>
      <c r="O934" s="111"/>
      <c r="P934" s="103"/>
      <c r="Q934" s="105"/>
      <c r="R934" s="90" t="s">
        <v>1420</v>
      </c>
      <c r="S934" s="100" t="s">
        <v>20</v>
      </c>
      <c r="T934" s="100" t="s">
        <v>20</v>
      </c>
      <c r="U934" s="90"/>
      <c r="V934" s="108" t="s">
        <v>3580</v>
      </c>
      <c r="W934" s="121" t="s">
        <v>3354</v>
      </c>
      <c r="X934" s="100">
        <v>0</v>
      </c>
    </row>
    <row r="935" spans="2:58" ht="16.5" customHeight="1" x14ac:dyDescent="0.25">
      <c r="B935" s="106">
        <v>6537</v>
      </c>
      <c r="C935" s="106"/>
      <c r="D935" s="106"/>
      <c r="E935" s="98" t="s">
        <v>189</v>
      </c>
      <c r="F935" s="120" t="s">
        <v>3067</v>
      </c>
      <c r="G935" s="100" t="s">
        <v>3492</v>
      </c>
      <c r="H935" s="103" t="s">
        <v>26</v>
      </c>
      <c r="I935" s="100"/>
      <c r="J935" s="101" t="s">
        <v>3068</v>
      </c>
      <c r="K935" s="102" t="s">
        <v>40</v>
      </c>
      <c r="L935" s="246"/>
      <c r="M935" s="268"/>
      <c r="N935" s="246"/>
      <c r="O935" s="246"/>
      <c r="P935" s="103" t="s">
        <v>26</v>
      </c>
      <c r="Q935" s="105"/>
      <c r="R935" s="90" t="s">
        <v>1235</v>
      </c>
      <c r="S935" s="106" t="s">
        <v>583</v>
      </c>
      <c r="T935" s="107" t="s">
        <v>583</v>
      </c>
      <c r="U935" s="115"/>
      <c r="V935" s="108" t="s">
        <v>3069</v>
      </c>
      <c r="W935" s="109" t="s">
        <v>3483</v>
      </c>
      <c r="X935" s="108"/>
    </row>
    <row r="936" spans="2:58" ht="16.5" customHeight="1" x14ac:dyDescent="0.25">
      <c r="B936" s="98">
        <v>6538</v>
      </c>
      <c r="C936" s="98"/>
      <c r="D936" s="106"/>
      <c r="E936" s="100" t="s">
        <v>189</v>
      </c>
      <c r="F936" s="100" t="s">
        <v>3070</v>
      </c>
      <c r="G936" s="100" t="s">
        <v>3492</v>
      </c>
      <c r="H936" s="103" t="s">
        <v>26</v>
      </c>
      <c r="I936" s="100"/>
      <c r="J936" s="101" t="s">
        <v>3071</v>
      </c>
      <c r="K936" s="102" t="s">
        <v>40</v>
      </c>
      <c r="L936" s="246"/>
      <c r="M936" s="112"/>
      <c r="N936" s="246"/>
      <c r="O936" s="246"/>
      <c r="P936" s="103" t="s">
        <v>26</v>
      </c>
      <c r="Q936" s="105"/>
      <c r="R936" s="90" t="s">
        <v>73</v>
      </c>
      <c r="S936" s="100" t="s">
        <v>197</v>
      </c>
      <c r="T936" s="100" t="s">
        <v>74</v>
      </c>
      <c r="U936" s="90"/>
      <c r="V936" s="108" t="s">
        <v>3072</v>
      </c>
      <c r="W936" s="121" t="s">
        <v>3329</v>
      </c>
      <c r="X936" s="108"/>
    </row>
    <row r="937" spans="2:58" ht="16.5" customHeight="1" x14ac:dyDescent="0.25">
      <c r="B937" s="98">
        <v>6539</v>
      </c>
      <c r="C937" s="98"/>
      <c r="D937" s="106"/>
      <c r="E937" s="100" t="s">
        <v>189</v>
      </c>
      <c r="F937" s="100" t="s">
        <v>3073</v>
      </c>
      <c r="G937" s="100" t="s">
        <v>3492</v>
      </c>
      <c r="H937" s="103" t="s">
        <v>26</v>
      </c>
      <c r="I937" s="100"/>
      <c r="J937" s="101" t="s">
        <v>3074</v>
      </c>
      <c r="K937" s="102" t="s">
        <v>40</v>
      </c>
      <c r="L937" s="246"/>
      <c r="M937" s="112"/>
      <c r="N937" s="246"/>
      <c r="O937" s="246"/>
      <c r="P937" s="103" t="s">
        <v>26</v>
      </c>
      <c r="Q937" s="105"/>
      <c r="R937" s="90" t="s">
        <v>492</v>
      </c>
      <c r="S937" s="100" t="s">
        <v>197</v>
      </c>
      <c r="T937" s="100" t="s">
        <v>197</v>
      </c>
      <c r="U937" s="90"/>
      <c r="V937" s="108" t="s">
        <v>3075</v>
      </c>
      <c r="W937" s="121" t="s">
        <v>3889</v>
      </c>
      <c r="X937" s="108"/>
    </row>
    <row r="938" spans="2:58" ht="16.5" customHeight="1" x14ac:dyDescent="0.25">
      <c r="B938" s="106">
        <v>6540</v>
      </c>
      <c r="C938" s="106"/>
      <c r="D938" s="106"/>
      <c r="E938" s="100" t="s">
        <v>189</v>
      </c>
      <c r="F938" s="120" t="s">
        <v>3076</v>
      </c>
      <c r="G938" s="100" t="s">
        <v>3492</v>
      </c>
      <c r="H938" s="103" t="s">
        <v>26</v>
      </c>
      <c r="I938" s="100"/>
      <c r="J938" s="101" t="s">
        <v>3077</v>
      </c>
      <c r="K938" s="102" t="s">
        <v>40</v>
      </c>
      <c r="L938" s="246"/>
      <c r="M938" s="268"/>
      <c r="N938" s="246"/>
      <c r="O938" s="246"/>
      <c r="P938" s="103" t="s">
        <v>26</v>
      </c>
      <c r="Q938" s="105"/>
      <c r="R938" s="90" t="s">
        <v>1235</v>
      </c>
      <c r="S938" s="106" t="s">
        <v>583</v>
      </c>
      <c r="T938" s="107" t="s">
        <v>583</v>
      </c>
      <c r="U938" s="115"/>
      <c r="V938" s="108" t="s">
        <v>3031</v>
      </c>
      <c r="W938" s="109" t="s">
        <v>3483</v>
      </c>
      <c r="X938" s="108"/>
    </row>
    <row r="939" spans="2:58" ht="16.5" customHeight="1" x14ac:dyDescent="0.25">
      <c r="B939" s="114">
        <v>6541</v>
      </c>
      <c r="C939" s="114"/>
      <c r="D939" s="106"/>
      <c r="E939" s="98" t="s">
        <v>598</v>
      </c>
      <c r="F939" s="100" t="s">
        <v>3078</v>
      </c>
      <c r="G939" s="100" t="s">
        <v>3492</v>
      </c>
      <c r="H939" s="103" t="s">
        <v>26</v>
      </c>
      <c r="I939" s="100"/>
      <c r="J939" s="307" t="s">
        <v>3079</v>
      </c>
      <c r="K939" s="102" t="s">
        <v>3575</v>
      </c>
      <c r="L939" s="175" t="s">
        <v>26</v>
      </c>
      <c r="M939" s="130"/>
      <c r="N939" s="120"/>
      <c r="O939" s="120" t="s">
        <v>21</v>
      </c>
      <c r="P939" s="103" t="s">
        <v>26</v>
      </c>
      <c r="Q939" s="105"/>
      <c r="R939" s="90" t="s">
        <v>3080</v>
      </c>
      <c r="S939" s="106" t="s">
        <v>3409</v>
      </c>
      <c r="T939" s="106" t="s">
        <v>3409</v>
      </c>
      <c r="U939" s="105"/>
      <c r="V939" s="108" t="s">
        <v>3081</v>
      </c>
      <c r="W939" s="121" t="s">
        <v>3354</v>
      </c>
      <c r="X939" s="100" t="s">
        <v>3323</v>
      </c>
      <c r="Y939" s="120" t="s">
        <v>3517</v>
      </c>
    </row>
    <row r="940" spans="2:58" ht="16.5" customHeight="1" x14ac:dyDescent="0.25">
      <c r="B940" s="114">
        <v>6537</v>
      </c>
      <c r="C940" s="114"/>
      <c r="D940" s="106"/>
      <c r="E940" s="98" t="s">
        <v>189</v>
      </c>
      <c r="F940" s="100"/>
      <c r="G940" s="100"/>
      <c r="H940" s="103"/>
      <c r="I940" s="100"/>
      <c r="J940" s="307" t="s">
        <v>3758</v>
      </c>
      <c r="K940" s="102"/>
      <c r="L940" s="175" t="s">
        <v>26</v>
      </c>
      <c r="M940" s="130"/>
      <c r="N940" s="120"/>
      <c r="O940" s="120"/>
      <c r="P940" s="103" t="s">
        <v>26</v>
      </c>
      <c r="Q940" s="105"/>
      <c r="R940" s="90" t="s">
        <v>3759</v>
      </c>
      <c r="S940" s="106" t="s">
        <v>583</v>
      </c>
      <c r="T940" s="106" t="s">
        <v>583</v>
      </c>
      <c r="U940" s="105"/>
      <c r="V940" s="108" t="s">
        <v>3760</v>
      </c>
      <c r="W940" s="109" t="s">
        <v>3483</v>
      </c>
      <c r="X940" s="100">
        <v>0</v>
      </c>
      <c r="Y940" s="100">
        <v>0</v>
      </c>
      <c r="Z940" s="100">
        <v>0</v>
      </c>
      <c r="AA940" s="100">
        <v>0</v>
      </c>
      <c r="AB940" s="120" t="s">
        <v>3315</v>
      </c>
      <c r="AC940" s="120" t="s">
        <v>3315</v>
      </c>
      <c r="AD940" s="100">
        <v>0</v>
      </c>
      <c r="AE940" s="120" t="s">
        <v>3315</v>
      </c>
      <c r="AF940" s="120" t="s">
        <v>3315</v>
      </c>
      <c r="AG940" s="120" t="s">
        <v>3315</v>
      </c>
      <c r="AH940" s="120" t="s">
        <v>3315</v>
      </c>
      <c r="AI940" s="120" t="s">
        <v>3315</v>
      </c>
      <c r="AJ940" s="120" t="s">
        <v>3315</v>
      </c>
      <c r="AK940" s="120" t="s">
        <v>3315</v>
      </c>
      <c r="AL940" s="120" t="s">
        <v>3315</v>
      </c>
      <c r="AM940" s="120">
        <v>0</v>
      </c>
      <c r="AN940" s="120" t="s">
        <v>3315</v>
      </c>
      <c r="AO940" s="120" t="s">
        <v>3315</v>
      </c>
      <c r="AP940" s="120" t="s">
        <v>3315</v>
      </c>
      <c r="AQ940" s="120" t="s">
        <v>3315</v>
      </c>
      <c r="AR940" s="120" t="s">
        <v>3315</v>
      </c>
      <c r="AS940" s="120" t="s">
        <v>3315</v>
      </c>
      <c r="AT940" s="120" t="s">
        <v>3315</v>
      </c>
      <c r="AU940" s="120" t="s">
        <v>3315</v>
      </c>
      <c r="AV940" s="120" t="s">
        <v>3315</v>
      </c>
      <c r="AW940" s="120" t="s">
        <v>3315</v>
      </c>
      <c r="AX940" s="120" t="s">
        <v>3315</v>
      </c>
      <c r="AY940" s="120" t="s">
        <v>3315</v>
      </c>
      <c r="AZ940" s="120" t="s">
        <v>3315</v>
      </c>
      <c r="BA940" s="120" t="s">
        <v>3315</v>
      </c>
      <c r="BB940" s="120" t="s">
        <v>3315</v>
      </c>
      <c r="BC940" s="120" t="s">
        <v>3315</v>
      </c>
      <c r="BD940" s="120" t="s">
        <v>3315</v>
      </c>
      <c r="BE940" s="120" t="s">
        <v>3315</v>
      </c>
      <c r="BF940" s="120" t="s">
        <v>3315</v>
      </c>
    </row>
    <row r="941" spans="2:58" ht="16.5" customHeight="1" x14ac:dyDescent="0.25">
      <c r="B941" s="106">
        <v>6543</v>
      </c>
      <c r="C941" s="106"/>
      <c r="D941" s="106">
        <v>1</v>
      </c>
      <c r="E941" s="98"/>
      <c r="F941" s="120" t="s">
        <v>3462</v>
      </c>
      <c r="G941" s="100" t="s">
        <v>3492</v>
      </c>
      <c r="H941" s="103" t="s">
        <v>26</v>
      </c>
      <c r="I941" s="100"/>
      <c r="J941" s="101" t="s">
        <v>3463</v>
      </c>
      <c r="K941" s="102" t="s">
        <v>2614</v>
      </c>
      <c r="L941" s="111" t="s">
        <v>16</v>
      </c>
      <c r="M941" s="115" t="s">
        <v>3803</v>
      </c>
      <c r="N941" s="120" t="s">
        <v>3804</v>
      </c>
      <c r="O941" s="246"/>
      <c r="P941" s="103" t="s">
        <v>26</v>
      </c>
      <c r="Q941" s="105"/>
      <c r="R941" s="90" t="s">
        <v>3627</v>
      </c>
      <c r="S941" s="100" t="s">
        <v>197</v>
      </c>
      <c r="T941" s="100" t="s">
        <v>197</v>
      </c>
      <c r="V941" s="131" t="s">
        <v>3690</v>
      </c>
      <c r="W941" s="109" t="s">
        <v>3551</v>
      </c>
      <c r="X941" s="100">
        <v>1</v>
      </c>
      <c r="Y941" s="120"/>
      <c r="Z941" s="120"/>
      <c r="AA941" s="120"/>
      <c r="AB941" s="120">
        <v>1</v>
      </c>
      <c r="AC941" s="120"/>
      <c r="AD941" s="120"/>
      <c r="AE941" s="120">
        <v>1</v>
      </c>
    </row>
    <row r="942" spans="2:58" ht="17.100000000000001" customHeight="1" x14ac:dyDescent="0.25">
      <c r="B942" s="106">
        <v>6544</v>
      </c>
      <c r="C942" s="106"/>
      <c r="D942" s="106">
        <v>1</v>
      </c>
      <c r="E942" s="98"/>
      <c r="F942" s="308" t="s">
        <v>3466</v>
      </c>
      <c r="G942" s="100" t="s">
        <v>3492</v>
      </c>
      <c r="H942" s="103" t="s">
        <v>26</v>
      </c>
      <c r="I942" s="100"/>
      <c r="J942" s="101" t="s">
        <v>3467</v>
      </c>
      <c r="K942" s="115" t="s">
        <v>3477</v>
      </c>
      <c r="L942" s="246"/>
      <c r="M942" s="268"/>
      <c r="N942" s="246"/>
      <c r="O942" s="109" t="s">
        <v>3691</v>
      </c>
      <c r="P942" s="103"/>
      <c r="Q942" s="105"/>
      <c r="R942" s="90" t="s">
        <v>1420</v>
      </c>
      <c r="S942" s="106" t="s">
        <v>3409</v>
      </c>
      <c r="T942" s="135" t="s">
        <v>21</v>
      </c>
      <c r="U942" s="109" t="s">
        <v>3354</v>
      </c>
      <c r="V942" s="108" t="s">
        <v>3680</v>
      </c>
      <c r="W942" s="121"/>
      <c r="X942" s="100"/>
      <c r="Y942" s="120">
        <v>0</v>
      </c>
      <c r="Z942" s="120">
        <v>0</v>
      </c>
      <c r="AA942" s="120" t="s">
        <v>3315</v>
      </c>
      <c r="AB942" s="120" t="s">
        <v>3315</v>
      </c>
      <c r="AC942" s="120" t="s">
        <v>3315</v>
      </c>
      <c r="AD942" s="120" t="s">
        <v>3315</v>
      </c>
      <c r="AE942" s="120" t="s">
        <v>3315</v>
      </c>
      <c r="AF942" s="120" t="s">
        <v>3315</v>
      </c>
      <c r="AG942" s="120" t="s">
        <v>3315</v>
      </c>
      <c r="AH942" s="120" t="s">
        <v>3315</v>
      </c>
      <c r="AI942" s="120" t="s">
        <v>3315</v>
      </c>
      <c r="AJ942" s="120">
        <v>0</v>
      </c>
    </row>
    <row r="943" spans="2:58" ht="16.5" customHeight="1" x14ac:dyDescent="0.25">
      <c r="B943" s="106">
        <v>6544</v>
      </c>
      <c r="C943" s="106"/>
      <c r="D943" s="106"/>
      <c r="E943" s="98" t="s">
        <v>598</v>
      </c>
      <c r="F943" s="308"/>
      <c r="G943" s="100"/>
      <c r="H943" s="103"/>
      <c r="I943" s="100"/>
      <c r="J943" s="101" t="s">
        <v>3736</v>
      </c>
      <c r="K943" s="102" t="s">
        <v>3575</v>
      </c>
      <c r="L943" s="103" t="s">
        <v>26</v>
      </c>
      <c r="M943" s="268"/>
      <c r="N943" s="246"/>
      <c r="O943" s="109"/>
      <c r="P943" s="103" t="s">
        <v>26</v>
      </c>
      <c r="Q943" s="105"/>
      <c r="R943" s="90" t="s">
        <v>1420</v>
      </c>
      <c r="S943" s="100" t="s">
        <v>20</v>
      </c>
      <c r="T943" s="135" t="s">
        <v>21</v>
      </c>
      <c r="U943" s="109" t="s">
        <v>3354</v>
      </c>
      <c r="V943" s="177" t="s">
        <v>3738</v>
      </c>
      <c r="W943" s="121"/>
      <c r="X943" s="120">
        <v>0</v>
      </c>
      <c r="Y943" s="120">
        <v>0</v>
      </c>
      <c r="Z943" s="120">
        <v>0</v>
      </c>
      <c r="AA943" s="120" t="s">
        <v>3315</v>
      </c>
      <c r="AB943" s="120" t="s">
        <v>3315</v>
      </c>
      <c r="AC943" s="120" t="s">
        <v>3315</v>
      </c>
      <c r="AD943" s="120" t="s">
        <v>3315</v>
      </c>
      <c r="AE943" s="120" t="s">
        <v>3315</v>
      </c>
      <c r="AF943" s="120" t="s">
        <v>3315</v>
      </c>
      <c r="AG943" s="120" t="s">
        <v>3315</v>
      </c>
      <c r="AH943" s="120" t="s">
        <v>3315</v>
      </c>
      <c r="AI943" s="120" t="s">
        <v>3315</v>
      </c>
      <c r="AJ943" s="120">
        <v>0</v>
      </c>
      <c r="AK943" s="120" t="s">
        <v>3315</v>
      </c>
      <c r="AL943" s="120" t="s">
        <v>3315</v>
      </c>
      <c r="AM943" s="120"/>
      <c r="AN943" s="120" t="s">
        <v>3315</v>
      </c>
      <c r="AO943" s="120" t="s">
        <v>3315</v>
      </c>
      <c r="AP943" s="120" t="s">
        <v>3315</v>
      </c>
      <c r="AQ943" s="120" t="s">
        <v>3315</v>
      </c>
      <c r="AR943" s="120" t="s">
        <v>3315</v>
      </c>
      <c r="AS943" s="120" t="s">
        <v>3315</v>
      </c>
      <c r="AT943" s="120" t="s">
        <v>3315</v>
      </c>
      <c r="AU943" s="120" t="s">
        <v>3315</v>
      </c>
      <c r="AV943" s="120" t="s">
        <v>3315</v>
      </c>
      <c r="AW943" s="120" t="s">
        <v>3315</v>
      </c>
      <c r="AX943" s="120" t="s">
        <v>3315</v>
      </c>
      <c r="AY943" s="120" t="s">
        <v>3315</v>
      </c>
      <c r="AZ943" s="120" t="s">
        <v>3315</v>
      </c>
      <c r="BA943" s="120" t="s">
        <v>3315</v>
      </c>
      <c r="BB943" s="120" t="s">
        <v>3315</v>
      </c>
      <c r="BC943" s="120" t="s">
        <v>3315</v>
      </c>
      <c r="BD943" s="120" t="s">
        <v>3315</v>
      </c>
      <c r="BE943" s="120" t="s">
        <v>3315</v>
      </c>
      <c r="BF943" s="120" t="s">
        <v>3315</v>
      </c>
    </row>
    <row r="944" spans="2:58" ht="16.5" customHeight="1" x14ac:dyDescent="0.25">
      <c r="B944" s="106">
        <v>6545</v>
      </c>
      <c r="C944" s="106"/>
      <c r="D944" s="106"/>
      <c r="E944" s="98" t="s">
        <v>189</v>
      </c>
      <c r="F944" s="308" t="s">
        <v>3785</v>
      </c>
      <c r="G944" s="100" t="s">
        <v>3492</v>
      </c>
      <c r="H944" s="103"/>
      <c r="I944" s="100"/>
      <c r="J944" s="101" t="s">
        <v>3786</v>
      </c>
      <c r="K944" s="115"/>
      <c r="L944" s="103" t="s">
        <v>26</v>
      </c>
      <c r="M944" s="268"/>
      <c r="N944" s="246"/>
      <c r="O944" s="109"/>
      <c r="P944" s="103"/>
      <c r="Q944" s="105"/>
      <c r="R944" s="90"/>
      <c r="S944" s="106" t="s">
        <v>583</v>
      </c>
      <c r="T944" s="106" t="s">
        <v>583</v>
      </c>
      <c r="U944" s="109"/>
      <c r="V944" s="164" t="s">
        <v>3787</v>
      </c>
      <c r="W944" s="109" t="s">
        <v>3483</v>
      </c>
      <c r="X944" s="10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20"/>
      <c r="AV944" s="120"/>
      <c r="AW944" s="120"/>
      <c r="AX944" s="120"/>
      <c r="AY944" s="120"/>
      <c r="AZ944" s="120"/>
      <c r="BA944" s="120"/>
      <c r="BB944" s="120"/>
      <c r="BC944" s="120"/>
      <c r="BD944" s="120"/>
      <c r="BE944" s="120"/>
      <c r="BF944" s="120"/>
    </row>
    <row r="945" spans="2:58" ht="16.5" customHeight="1" x14ac:dyDescent="0.25">
      <c r="B945" s="102">
        <v>7007</v>
      </c>
      <c r="C945" s="102"/>
      <c r="D945" s="102">
        <v>3</v>
      </c>
      <c r="E945" s="100"/>
      <c r="F945" s="100"/>
      <c r="G945" s="100" t="s">
        <v>3492</v>
      </c>
      <c r="H945" s="124" t="s">
        <v>16</v>
      </c>
      <c r="I945" s="100"/>
      <c r="J945" s="116" t="s">
        <v>3082</v>
      </c>
      <c r="K945" s="123" t="s">
        <v>3083</v>
      </c>
      <c r="L945" s="111" t="s">
        <v>16</v>
      </c>
      <c r="M945" s="112" t="s">
        <v>633</v>
      </c>
      <c r="N945" s="169" t="s">
        <v>1999</v>
      </c>
      <c r="O945" s="169"/>
      <c r="P945" s="118" t="s">
        <v>16</v>
      </c>
      <c r="Q945" s="119" t="s">
        <v>3825</v>
      </c>
      <c r="R945" s="90" t="s">
        <v>1908</v>
      </c>
      <c r="S945" s="100" t="s">
        <v>28</v>
      </c>
      <c r="T945" s="100" t="s">
        <v>47</v>
      </c>
      <c r="U945" s="90"/>
      <c r="V945" s="108" t="s">
        <v>1494</v>
      </c>
      <c r="W945" s="121" t="s">
        <v>3334</v>
      </c>
      <c r="X945" s="100">
        <v>1</v>
      </c>
      <c r="Y945" s="120">
        <v>1</v>
      </c>
      <c r="Z945" s="120">
        <v>1</v>
      </c>
      <c r="AA945" s="120" t="s">
        <v>3315</v>
      </c>
      <c r="AB945" s="120" t="s">
        <v>3315</v>
      </c>
      <c r="AC945" s="120" t="s">
        <v>3315</v>
      </c>
      <c r="AD945" s="120" t="s">
        <v>3315</v>
      </c>
      <c r="AE945" s="120" t="s">
        <v>3315</v>
      </c>
      <c r="AF945" s="120" t="s">
        <v>3315</v>
      </c>
      <c r="AG945" s="120" t="s">
        <v>3315</v>
      </c>
      <c r="AH945" s="120" t="s">
        <v>3315</v>
      </c>
      <c r="AI945" s="120" t="s">
        <v>3315</v>
      </c>
      <c r="AJ945" s="120" t="s">
        <v>3315</v>
      </c>
      <c r="AK945" s="120" t="s">
        <v>3315</v>
      </c>
      <c r="AL945" s="120" t="s">
        <v>3315</v>
      </c>
      <c r="AM945" s="120" t="s">
        <v>3315</v>
      </c>
      <c r="AN945" s="120" t="s">
        <v>3315</v>
      </c>
      <c r="AO945" s="120" t="s">
        <v>3315</v>
      </c>
      <c r="AP945" s="120" t="s">
        <v>3315</v>
      </c>
      <c r="AQ945" s="120" t="s">
        <v>3315</v>
      </c>
      <c r="AR945" s="120" t="s">
        <v>3315</v>
      </c>
      <c r="AS945" s="120" t="s">
        <v>3315</v>
      </c>
      <c r="AT945" s="120" t="s">
        <v>3315</v>
      </c>
      <c r="AU945" s="120" t="s">
        <v>3315</v>
      </c>
      <c r="AV945" s="120" t="s">
        <v>3315</v>
      </c>
      <c r="AW945" s="120" t="s">
        <v>3315</v>
      </c>
      <c r="AX945" s="120" t="s">
        <v>3315</v>
      </c>
      <c r="AY945" s="120" t="s">
        <v>3315</v>
      </c>
      <c r="AZ945" s="120" t="s">
        <v>3315</v>
      </c>
      <c r="BA945" s="120" t="s">
        <v>3315</v>
      </c>
      <c r="BB945" s="120" t="s">
        <v>3315</v>
      </c>
      <c r="BC945" s="120" t="s">
        <v>3315</v>
      </c>
      <c r="BD945" s="120" t="s">
        <v>3315</v>
      </c>
      <c r="BE945" s="120" t="s">
        <v>3315</v>
      </c>
      <c r="BF945" s="120" t="s">
        <v>3315</v>
      </c>
    </row>
    <row r="946" spans="2:58" ht="16.5" customHeight="1" x14ac:dyDescent="0.25">
      <c r="B946" s="102">
        <v>7009</v>
      </c>
      <c r="C946" s="102"/>
      <c r="D946" s="102">
        <v>2</v>
      </c>
      <c r="E946" s="100"/>
      <c r="F946" s="100" t="s">
        <v>3084</v>
      </c>
      <c r="G946" s="100" t="s">
        <v>3492</v>
      </c>
      <c r="H946" s="124" t="s">
        <v>16</v>
      </c>
      <c r="I946" s="100"/>
      <c r="J946" s="116" t="s">
        <v>3085</v>
      </c>
      <c r="K946" s="110" t="s">
        <v>15</v>
      </c>
      <c r="L946" s="111" t="s">
        <v>16</v>
      </c>
      <c r="M946" s="112" t="s">
        <v>3086</v>
      </c>
      <c r="N946" s="169" t="s">
        <v>3087</v>
      </c>
      <c r="O946" s="169"/>
      <c r="P946" s="103" t="s">
        <v>26</v>
      </c>
      <c r="Q946" s="105"/>
      <c r="R946" s="90" t="s">
        <v>1923</v>
      </c>
      <c r="S946" s="100" t="s">
        <v>28</v>
      </c>
      <c r="T946" s="100" t="s">
        <v>47</v>
      </c>
      <c r="U946" s="90"/>
      <c r="V946" s="108" t="s">
        <v>1244</v>
      </c>
      <c r="W946" s="121" t="s">
        <v>3334</v>
      </c>
      <c r="X946" s="108"/>
    </row>
    <row r="947" spans="2:58" ht="16.5" customHeight="1" x14ac:dyDescent="0.25">
      <c r="B947" s="102">
        <v>7011</v>
      </c>
      <c r="C947" s="102"/>
      <c r="D947" s="102" t="s">
        <v>788</v>
      </c>
      <c r="E947" s="100"/>
      <c r="F947" s="100" t="s">
        <v>3088</v>
      </c>
      <c r="G947" s="100" t="s">
        <v>3494</v>
      </c>
      <c r="H947" s="124" t="s">
        <v>16</v>
      </c>
      <c r="I947" s="100"/>
      <c r="J947" s="116" t="s">
        <v>3089</v>
      </c>
      <c r="K947" s="110" t="s">
        <v>15</v>
      </c>
      <c r="L947" s="111" t="s">
        <v>16</v>
      </c>
      <c r="M947" s="112" t="s">
        <v>3090</v>
      </c>
      <c r="N947" s="169" t="s">
        <v>2437</v>
      </c>
      <c r="O947" s="169"/>
      <c r="P947" s="103" t="s">
        <v>26</v>
      </c>
      <c r="Q947" s="105"/>
      <c r="R947" s="90" t="s">
        <v>768</v>
      </c>
      <c r="S947" s="100" t="s">
        <v>28</v>
      </c>
      <c r="T947" s="100" t="s">
        <v>47</v>
      </c>
      <c r="U947" s="90"/>
      <c r="V947" s="108" t="s">
        <v>1244</v>
      </c>
      <c r="W947" s="99" t="s">
        <v>3327</v>
      </c>
      <c r="X947" s="108"/>
    </row>
    <row r="948" spans="2:58" ht="16.5" customHeight="1" x14ac:dyDescent="0.25">
      <c r="B948" s="102">
        <v>7013</v>
      </c>
      <c r="C948" s="102"/>
      <c r="D948" s="102">
        <v>3</v>
      </c>
      <c r="E948" s="100"/>
      <c r="F948" s="100"/>
      <c r="G948" s="100" t="s">
        <v>3494</v>
      </c>
      <c r="H948" s="121" t="s">
        <v>16</v>
      </c>
      <c r="I948" s="100"/>
      <c r="J948" s="116" t="s">
        <v>3091</v>
      </c>
      <c r="K948" s="123" t="s">
        <v>2593</v>
      </c>
      <c r="L948" s="111" t="s">
        <v>16</v>
      </c>
      <c r="M948" s="112" t="s">
        <v>3688</v>
      </c>
      <c r="N948" s="169" t="s">
        <v>2340</v>
      </c>
      <c r="O948" s="169"/>
      <c r="P948" s="103" t="s">
        <v>26</v>
      </c>
      <c r="Q948" s="105"/>
      <c r="R948" s="90" t="s">
        <v>768</v>
      </c>
      <c r="S948" s="100" t="s">
        <v>28</v>
      </c>
      <c r="T948" s="100" t="s">
        <v>47</v>
      </c>
      <c r="U948" s="100"/>
      <c r="V948" s="131" t="s">
        <v>1244</v>
      </c>
      <c r="W948" s="121" t="s">
        <v>3334</v>
      </c>
      <c r="X948" s="100">
        <v>0</v>
      </c>
    </row>
    <row r="949" spans="2:58" ht="16.5" customHeight="1" x14ac:dyDescent="0.25">
      <c r="B949" s="235">
        <v>7028</v>
      </c>
      <c r="C949" s="192" t="s">
        <v>3427</v>
      </c>
      <c r="D949" s="235">
        <v>3</v>
      </c>
      <c r="E949" s="194"/>
      <c r="F949" s="192" t="s">
        <v>3427</v>
      </c>
      <c r="G949" s="194" t="s">
        <v>3494</v>
      </c>
      <c r="H949" s="201" t="s">
        <v>26</v>
      </c>
      <c r="I949" s="194"/>
      <c r="J949" s="237" t="s">
        <v>3092</v>
      </c>
      <c r="K949" s="197" t="s">
        <v>15</v>
      </c>
      <c r="L949" s="198" t="s">
        <v>16</v>
      </c>
      <c r="M949" s="199" t="s">
        <v>3093</v>
      </c>
      <c r="N949" s="202" t="s">
        <v>1956</v>
      </c>
      <c r="O949" s="202"/>
      <c r="P949" s="252" t="s">
        <v>16</v>
      </c>
      <c r="Q949" s="253" t="s">
        <v>3093</v>
      </c>
      <c r="R949" s="194" t="s">
        <v>1852</v>
      </c>
      <c r="S949" s="194" t="s">
        <v>28</v>
      </c>
      <c r="T949" s="194" t="s">
        <v>47</v>
      </c>
      <c r="U949" s="194"/>
      <c r="V949" s="205" t="s">
        <v>1244</v>
      </c>
      <c r="W949" s="260" t="s">
        <v>3334</v>
      </c>
      <c r="X949" s="205"/>
      <c r="Y949" s="238"/>
      <c r="Z949" s="238"/>
      <c r="AA949" s="238"/>
      <c r="AB949" s="238"/>
      <c r="AC949" s="238"/>
      <c r="AD949" s="238"/>
      <c r="AE949" s="238"/>
      <c r="AF949" s="238"/>
      <c r="AG949" s="238"/>
      <c r="AH949" s="238"/>
      <c r="AI949" s="238"/>
      <c r="AJ949" s="238"/>
      <c r="AK949" s="238"/>
      <c r="AL949" s="238"/>
      <c r="AM949" s="238"/>
      <c r="AN949" s="238"/>
      <c r="AO949" s="238"/>
      <c r="AP949" s="238"/>
      <c r="AQ949" s="238"/>
      <c r="AR949" s="238"/>
      <c r="AS949" s="238"/>
      <c r="AT949" s="238"/>
      <c r="AU949" s="238"/>
      <c r="AV949" s="238"/>
      <c r="AW949" s="238"/>
      <c r="AX949" s="238"/>
      <c r="AY949" s="238"/>
      <c r="AZ949" s="238"/>
      <c r="BA949" s="238"/>
      <c r="BB949" s="238"/>
      <c r="BC949" s="238"/>
      <c r="BD949" s="238"/>
      <c r="BE949" s="238"/>
      <c r="BF949" s="238"/>
    </row>
    <row r="950" spans="2:58" ht="16.5" customHeight="1" x14ac:dyDescent="0.25">
      <c r="B950" s="102">
        <v>7029</v>
      </c>
      <c r="C950" s="102"/>
      <c r="D950" s="102">
        <v>2</v>
      </c>
      <c r="E950" s="100"/>
      <c r="F950" s="100" t="s">
        <v>3094</v>
      </c>
      <c r="G950" s="100" t="s">
        <v>3494</v>
      </c>
      <c r="H950" s="103" t="s">
        <v>26</v>
      </c>
      <c r="I950" s="100"/>
      <c r="J950" s="116" t="s">
        <v>3095</v>
      </c>
      <c r="K950" s="123" t="s">
        <v>3096</v>
      </c>
      <c r="L950" s="175" t="s">
        <v>26</v>
      </c>
      <c r="M950" s="112"/>
      <c r="N950" s="169" t="s">
        <v>3097</v>
      </c>
      <c r="O950" s="169"/>
      <c r="P950" s="103" t="s">
        <v>26</v>
      </c>
      <c r="Q950" s="105"/>
      <c r="R950" s="90" t="s">
        <v>768</v>
      </c>
      <c r="S950" s="100" t="s">
        <v>28</v>
      </c>
      <c r="T950" s="100" t="s">
        <v>47</v>
      </c>
      <c r="U950" s="100"/>
      <c r="V950" s="108" t="s">
        <v>2480</v>
      </c>
      <c r="W950" s="121" t="s">
        <v>3334</v>
      </c>
      <c r="X950" s="108"/>
    </row>
    <row r="951" spans="2:58" ht="16.5" customHeight="1" x14ac:dyDescent="0.25">
      <c r="B951" s="102">
        <v>7036</v>
      </c>
      <c r="C951" s="102"/>
      <c r="D951" s="102">
        <v>6</v>
      </c>
      <c r="E951" s="100"/>
      <c r="F951" s="100" t="s">
        <v>3098</v>
      </c>
      <c r="G951" s="100" t="s">
        <v>3494</v>
      </c>
      <c r="H951" s="103" t="s">
        <v>26</v>
      </c>
      <c r="I951" s="100"/>
      <c r="J951" s="116" t="s">
        <v>3099</v>
      </c>
      <c r="K951" s="123" t="s">
        <v>2888</v>
      </c>
      <c r="L951" s="111" t="s">
        <v>16</v>
      </c>
      <c r="M951" s="209" t="s">
        <v>3100</v>
      </c>
      <c r="N951" s="169" t="s">
        <v>3097</v>
      </c>
      <c r="O951" s="169"/>
      <c r="P951" s="118" t="s">
        <v>16</v>
      </c>
      <c r="Q951" s="119" t="s">
        <v>3533</v>
      </c>
      <c r="R951" s="90" t="s">
        <v>1243</v>
      </c>
      <c r="S951" s="100" t="s">
        <v>28</v>
      </c>
      <c r="T951" s="100" t="s">
        <v>47</v>
      </c>
      <c r="U951" s="90"/>
      <c r="V951" s="108" t="s">
        <v>1244</v>
      </c>
      <c r="W951" s="121" t="s">
        <v>3334</v>
      </c>
      <c r="X951" s="100">
        <v>1</v>
      </c>
      <c r="Y951" s="120">
        <v>1</v>
      </c>
    </row>
    <row r="952" spans="2:58" ht="16.5" customHeight="1" x14ac:dyDescent="0.25">
      <c r="B952" s="102">
        <v>7039</v>
      </c>
      <c r="C952" s="102"/>
      <c r="D952" s="102">
        <v>2</v>
      </c>
      <c r="E952" s="100"/>
      <c r="F952" s="100"/>
      <c r="G952" s="100" t="s">
        <v>3494</v>
      </c>
      <c r="H952" s="103" t="s">
        <v>26</v>
      </c>
      <c r="I952" s="100"/>
      <c r="J952" s="116" t="s">
        <v>3101</v>
      </c>
      <c r="K952" s="123" t="s">
        <v>3102</v>
      </c>
      <c r="L952" s="111" t="s">
        <v>16</v>
      </c>
      <c r="M952" s="112" t="s">
        <v>3103</v>
      </c>
      <c r="N952" s="169" t="s">
        <v>3104</v>
      </c>
      <c r="O952" s="169"/>
      <c r="P952" s="103" t="s">
        <v>26</v>
      </c>
      <c r="Q952" s="105"/>
      <c r="R952" s="90" t="s">
        <v>1923</v>
      </c>
      <c r="S952" s="100" t="s">
        <v>28</v>
      </c>
      <c r="T952" s="100" t="s">
        <v>47</v>
      </c>
      <c r="U952" s="90"/>
      <c r="V952" s="108" t="s">
        <v>1244</v>
      </c>
      <c r="W952" s="121" t="s">
        <v>3334</v>
      </c>
      <c r="X952" s="108"/>
    </row>
    <row r="953" spans="2:58" ht="16.5" customHeight="1" x14ac:dyDescent="0.25">
      <c r="B953" s="102">
        <v>7048</v>
      </c>
      <c r="C953" s="102"/>
      <c r="D953" s="102"/>
      <c r="E953" s="100" t="s">
        <v>494</v>
      </c>
      <c r="F953" s="100" t="s">
        <v>3107</v>
      </c>
      <c r="G953" s="100" t="s">
        <v>3493</v>
      </c>
      <c r="H953" s="103" t="s">
        <v>26</v>
      </c>
      <c r="I953" s="100"/>
      <c r="J953" s="116" t="s">
        <v>3105</v>
      </c>
      <c r="K953" s="102" t="s">
        <v>40</v>
      </c>
      <c r="L953" s="219"/>
      <c r="M953" s="112"/>
      <c r="N953" s="105"/>
      <c r="O953" s="105"/>
      <c r="P953" s="103" t="s">
        <v>26</v>
      </c>
      <c r="Q953" s="105"/>
      <c r="R953" s="90" t="s">
        <v>2061</v>
      </c>
      <c r="S953" s="100" t="s">
        <v>28</v>
      </c>
      <c r="T953" s="100" t="s">
        <v>47</v>
      </c>
      <c r="U953" s="90"/>
      <c r="V953" s="108" t="s">
        <v>1244</v>
      </c>
      <c r="W953" s="121" t="s">
        <v>3334</v>
      </c>
      <c r="X953" s="108"/>
    </row>
    <row r="954" spans="2:58" ht="16.5" customHeight="1" x14ac:dyDescent="0.25">
      <c r="B954" s="102">
        <v>7048</v>
      </c>
      <c r="C954" s="102"/>
      <c r="D954" s="102">
        <v>4</v>
      </c>
      <c r="E954" s="100"/>
      <c r="F954" s="100"/>
      <c r="G954" s="100" t="s">
        <v>3493</v>
      </c>
      <c r="H954" s="103" t="s">
        <v>26</v>
      </c>
      <c r="I954" s="100"/>
      <c r="J954" s="116" t="s">
        <v>3105</v>
      </c>
      <c r="K954" s="123" t="s">
        <v>3799</v>
      </c>
      <c r="L954" s="111" t="s">
        <v>16</v>
      </c>
      <c r="M954" s="112" t="s">
        <v>3106</v>
      </c>
      <c r="N954" s="169" t="s">
        <v>217</v>
      </c>
      <c r="O954" s="169"/>
      <c r="P954" s="103" t="s">
        <v>26</v>
      </c>
      <c r="Q954" s="105"/>
      <c r="R954" s="90" t="s">
        <v>2061</v>
      </c>
      <c r="S954" s="100" t="s">
        <v>28</v>
      </c>
      <c r="T954" s="100" t="s">
        <v>47</v>
      </c>
      <c r="U954" s="90"/>
      <c r="V954" s="108" t="s">
        <v>1244</v>
      </c>
      <c r="W954" s="121" t="s">
        <v>3334</v>
      </c>
      <c r="X954" s="108"/>
    </row>
    <row r="955" spans="2:58" ht="16.5" customHeight="1" x14ac:dyDescent="0.25">
      <c r="B955" s="102">
        <v>7051</v>
      </c>
      <c r="C955" s="102"/>
      <c r="D955" s="102"/>
      <c r="E955" s="100" t="s">
        <v>494</v>
      </c>
      <c r="F955" s="100" t="s">
        <v>3111</v>
      </c>
      <c r="G955" s="100" t="s">
        <v>3494</v>
      </c>
      <c r="H955" s="103" t="s">
        <v>26</v>
      </c>
      <c r="I955" s="100"/>
      <c r="J955" s="116" t="s">
        <v>3108</v>
      </c>
      <c r="K955" s="102" t="s">
        <v>40</v>
      </c>
      <c r="L955" s="219"/>
      <c r="M955" s="112"/>
      <c r="N955" s="105"/>
      <c r="O955" s="105"/>
      <c r="P955" s="103" t="s">
        <v>26</v>
      </c>
      <c r="Q955" s="105"/>
      <c r="R955" s="90" t="s">
        <v>2061</v>
      </c>
      <c r="S955" s="100" t="s">
        <v>28</v>
      </c>
      <c r="T955" s="100" t="s">
        <v>47</v>
      </c>
      <c r="U955" s="90"/>
      <c r="V955" s="108" t="s">
        <v>21</v>
      </c>
      <c r="W955" s="121" t="s">
        <v>3334</v>
      </c>
      <c r="X955" s="108"/>
    </row>
    <row r="956" spans="2:58" ht="16.5" customHeight="1" x14ac:dyDescent="0.25">
      <c r="B956" s="102">
        <v>7051</v>
      </c>
      <c r="C956" s="102"/>
      <c r="D956" s="102">
        <v>4</v>
      </c>
      <c r="E956" s="100"/>
      <c r="F956" s="100"/>
      <c r="G956" s="100" t="s">
        <v>3494</v>
      </c>
      <c r="H956" s="103" t="s">
        <v>26</v>
      </c>
      <c r="I956" s="100"/>
      <c r="J956" s="116" t="s">
        <v>3108</v>
      </c>
      <c r="K956" s="123" t="s">
        <v>3109</v>
      </c>
      <c r="L956" s="111" t="s">
        <v>16</v>
      </c>
      <c r="M956" s="112" t="s">
        <v>3110</v>
      </c>
      <c r="N956" s="169" t="s">
        <v>2738</v>
      </c>
      <c r="O956" s="169"/>
      <c r="P956" s="103" t="s">
        <v>26</v>
      </c>
      <c r="Q956" s="105"/>
      <c r="R956" s="90" t="s">
        <v>2061</v>
      </c>
      <c r="S956" s="100" t="s">
        <v>28</v>
      </c>
      <c r="T956" s="100" t="s">
        <v>47</v>
      </c>
      <c r="U956" s="90"/>
      <c r="V956" s="108" t="s">
        <v>21</v>
      </c>
      <c r="W956" s="121" t="s">
        <v>3334</v>
      </c>
      <c r="X956" s="108"/>
    </row>
    <row r="957" spans="2:58" ht="16.5" customHeight="1" x14ac:dyDescent="0.25">
      <c r="B957" s="136">
        <v>7056</v>
      </c>
      <c r="C957" s="137" t="s">
        <v>3581</v>
      </c>
      <c r="D957" s="136"/>
      <c r="E957" s="138" t="s">
        <v>549</v>
      </c>
      <c r="F957" s="138" t="s">
        <v>3114</v>
      </c>
      <c r="G957" s="138" t="s">
        <v>3492</v>
      </c>
      <c r="H957" s="103" t="s">
        <v>26</v>
      </c>
      <c r="I957" s="138"/>
      <c r="J957" s="140" t="s">
        <v>3112</v>
      </c>
      <c r="K957" s="136" t="s">
        <v>3442</v>
      </c>
      <c r="L957" s="142" t="s">
        <v>16</v>
      </c>
      <c r="M957" s="130" t="s">
        <v>3569</v>
      </c>
      <c r="N957" s="117" t="s">
        <v>146</v>
      </c>
      <c r="O957" s="117"/>
      <c r="P957" s="103" t="s">
        <v>26</v>
      </c>
      <c r="Q957" s="105"/>
      <c r="R957" s="90" t="s">
        <v>1328</v>
      </c>
      <c r="S957" s="100" t="s">
        <v>20</v>
      </c>
      <c r="T957" s="100" t="s">
        <v>47</v>
      </c>
      <c r="U957" s="100"/>
      <c r="V957" s="177" t="s">
        <v>21</v>
      </c>
      <c r="W957" s="121" t="s">
        <v>3354</v>
      </c>
      <c r="X957" s="132">
        <v>1</v>
      </c>
      <c r="Y957" s="120" t="s">
        <v>3315</v>
      </c>
      <c r="Z957" s="120" t="s">
        <v>3315</v>
      </c>
      <c r="AA957" s="120" t="s">
        <v>3315</v>
      </c>
      <c r="AB957" s="120" t="s">
        <v>3315</v>
      </c>
      <c r="AC957" s="120" t="s">
        <v>3315</v>
      </c>
      <c r="AD957" s="120" t="s">
        <v>3315</v>
      </c>
      <c r="AE957" s="120" t="s">
        <v>3315</v>
      </c>
      <c r="AF957" s="120" t="s">
        <v>3315</v>
      </c>
      <c r="AG957" s="120" t="s">
        <v>3315</v>
      </c>
      <c r="AH957" s="120" t="s">
        <v>3315</v>
      </c>
      <c r="AI957" s="120" t="s">
        <v>3315</v>
      </c>
      <c r="AJ957" s="120" t="s">
        <v>3315</v>
      </c>
      <c r="AK957" s="120" t="s">
        <v>3315</v>
      </c>
      <c r="AL957" s="120" t="s">
        <v>3315</v>
      </c>
      <c r="AM957" s="120"/>
      <c r="AN957" s="120" t="s">
        <v>3315</v>
      </c>
      <c r="AO957" s="120" t="s">
        <v>3315</v>
      </c>
      <c r="AP957" s="120" t="s">
        <v>3315</v>
      </c>
      <c r="AQ957" s="120" t="s">
        <v>3315</v>
      </c>
      <c r="AR957" s="120" t="s">
        <v>3315</v>
      </c>
      <c r="AS957" s="120" t="s">
        <v>3315</v>
      </c>
      <c r="AT957" s="120" t="s">
        <v>3315</v>
      </c>
      <c r="AU957" s="120" t="s">
        <v>3315</v>
      </c>
      <c r="AV957" s="120" t="s">
        <v>3315</v>
      </c>
      <c r="AW957" s="120" t="s">
        <v>3315</v>
      </c>
      <c r="AX957" s="120" t="s">
        <v>3315</v>
      </c>
      <c r="AY957" s="120" t="s">
        <v>3315</v>
      </c>
      <c r="AZ957" s="120" t="s">
        <v>3315</v>
      </c>
      <c r="BA957" s="120" t="s">
        <v>3315</v>
      </c>
      <c r="BB957" s="120" t="s">
        <v>3315</v>
      </c>
      <c r="BC957" s="120" t="s">
        <v>3315</v>
      </c>
      <c r="BD957" s="120" t="s">
        <v>3315</v>
      </c>
      <c r="BE957" s="120" t="s">
        <v>3315</v>
      </c>
      <c r="BF957" s="120" t="s">
        <v>3315</v>
      </c>
    </row>
    <row r="958" spans="2:58" ht="16.5" customHeight="1" x14ac:dyDescent="0.25">
      <c r="B958" s="123">
        <v>7056</v>
      </c>
      <c r="C958" s="123"/>
      <c r="D958" s="123">
        <v>1</v>
      </c>
      <c r="E958" s="90"/>
      <c r="F958" s="90"/>
      <c r="G958" s="100" t="s">
        <v>3492</v>
      </c>
      <c r="H958" s="103" t="s">
        <v>26</v>
      </c>
      <c r="I958" s="100"/>
      <c r="J958" s="216" t="s">
        <v>3112</v>
      </c>
      <c r="K958" s="110" t="s">
        <v>15</v>
      </c>
      <c r="L958" s="111" t="s">
        <v>16</v>
      </c>
      <c r="M958" s="112" t="s">
        <v>724</v>
      </c>
      <c r="N958" s="123" t="s">
        <v>3113</v>
      </c>
      <c r="O958" s="123"/>
      <c r="P958" s="103" t="s">
        <v>26</v>
      </c>
      <c r="Q958" s="105"/>
      <c r="R958" s="90" t="s">
        <v>1328</v>
      </c>
      <c r="S958" s="100" t="s">
        <v>20</v>
      </c>
      <c r="T958" s="100" t="s">
        <v>47</v>
      </c>
      <c r="U958" s="90"/>
      <c r="V958" s="108" t="s">
        <v>21</v>
      </c>
      <c r="W958" s="121" t="s">
        <v>3354</v>
      </c>
      <c r="X958" s="108"/>
    </row>
    <row r="959" spans="2:58" ht="16.5" customHeight="1" x14ac:dyDescent="0.25">
      <c r="B959" s="102">
        <v>7063</v>
      </c>
      <c r="C959" s="102"/>
      <c r="D959" s="102" t="s">
        <v>788</v>
      </c>
      <c r="E959" s="100"/>
      <c r="F959" s="100" t="s">
        <v>3115</v>
      </c>
      <c r="G959" s="100" t="s">
        <v>3492</v>
      </c>
      <c r="H959" s="103" t="s">
        <v>26</v>
      </c>
      <c r="I959" s="100"/>
      <c r="J959" s="116" t="s">
        <v>3116</v>
      </c>
      <c r="K959" s="123" t="s">
        <v>418</v>
      </c>
      <c r="L959" s="111" t="s">
        <v>16</v>
      </c>
      <c r="M959" s="112" t="s">
        <v>3546</v>
      </c>
      <c r="N959" s="169" t="s">
        <v>3117</v>
      </c>
      <c r="O959" s="169"/>
      <c r="P959" s="103" t="s">
        <v>26</v>
      </c>
      <c r="Q959" s="105"/>
      <c r="R959" s="90" t="s">
        <v>1243</v>
      </c>
      <c r="S959" s="100" t="s">
        <v>28</v>
      </c>
      <c r="T959" s="100" t="s">
        <v>47</v>
      </c>
      <c r="V959" s="131" t="s">
        <v>1244</v>
      </c>
      <c r="W959" s="99" t="s">
        <v>3330</v>
      </c>
      <c r="X959" s="108"/>
      <c r="Y959" s="120">
        <v>1</v>
      </c>
      <c r="Z959" s="120" t="s">
        <v>3315</v>
      </c>
      <c r="AA959" s="120" t="s">
        <v>3315</v>
      </c>
      <c r="AB959" s="120" t="s">
        <v>3315</v>
      </c>
      <c r="AC959" s="120" t="s">
        <v>3315</v>
      </c>
      <c r="AD959" s="120" t="s">
        <v>3315</v>
      </c>
      <c r="AE959" s="120" t="s">
        <v>3315</v>
      </c>
      <c r="AF959" s="120" t="s">
        <v>3315</v>
      </c>
      <c r="AG959" s="120" t="s">
        <v>3315</v>
      </c>
      <c r="AH959" s="120" t="s">
        <v>3315</v>
      </c>
      <c r="AI959" s="120" t="s">
        <v>3315</v>
      </c>
      <c r="AJ959" s="120" t="s">
        <v>3315</v>
      </c>
      <c r="AK959" s="120" t="s">
        <v>3315</v>
      </c>
      <c r="AL959" s="120" t="s">
        <v>3315</v>
      </c>
      <c r="AM959" s="120"/>
      <c r="AN959" s="120" t="s">
        <v>3315</v>
      </c>
      <c r="AO959" s="120" t="s">
        <v>3315</v>
      </c>
      <c r="AP959" s="120" t="s">
        <v>3315</v>
      </c>
      <c r="AQ959" s="120" t="s">
        <v>3315</v>
      </c>
      <c r="AR959" s="120" t="s">
        <v>3315</v>
      </c>
      <c r="AS959" s="120" t="s">
        <v>3315</v>
      </c>
      <c r="AT959" s="120" t="s">
        <v>3315</v>
      </c>
      <c r="AU959" s="120" t="s">
        <v>3315</v>
      </c>
      <c r="AV959" s="120" t="s">
        <v>3315</v>
      </c>
      <c r="AW959" s="120" t="s">
        <v>3315</v>
      </c>
      <c r="AX959" s="120" t="s">
        <v>3315</v>
      </c>
      <c r="AY959" s="120" t="s">
        <v>3315</v>
      </c>
      <c r="AZ959" s="120" t="s">
        <v>3315</v>
      </c>
      <c r="BA959" s="120" t="s">
        <v>3315</v>
      </c>
      <c r="BB959" s="120" t="s">
        <v>3315</v>
      </c>
      <c r="BC959" s="120" t="s">
        <v>3315</v>
      </c>
      <c r="BD959" s="120" t="s">
        <v>3315</v>
      </c>
      <c r="BE959" s="120" t="s">
        <v>3315</v>
      </c>
      <c r="BF959" s="120" t="s">
        <v>3315</v>
      </c>
    </row>
    <row r="960" spans="2:58" ht="16.5" customHeight="1" x14ac:dyDescent="0.25">
      <c r="B960" s="102">
        <v>7067</v>
      </c>
      <c r="C960" s="102"/>
      <c r="D960" s="102">
        <v>3</v>
      </c>
      <c r="E960" s="100"/>
      <c r="F960" s="100"/>
      <c r="G960" s="100" t="s">
        <v>3494</v>
      </c>
      <c r="H960" s="103" t="s">
        <v>26</v>
      </c>
      <c r="I960" s="100"/>
      <c r="J960" s="116" t="s">
        <v>3118</v>
      </c>
      <c r="K960" s="110" t="s">
        <v>15</v>
      </c>
      <c r="L960" s="111" t="s">
        <v>16</v>
      </c>
      <c r="M960" s="112" t="s">
        <v>326</v>
      </c>
      <c r="N960" s="105" t="s">
        <v>3119</v>
      </c>
      <c r="O960" s="105"/>
      <c r="P960" s="103" t="s">
        <v>26</v>
      </c>
      <c r="Q960" s="105"/>
      <c r="R960" s="90" t="s">
        <v>1917</v>
      </c>
      <c r="S960" s="100" t="s">
        <v>46</v>
      </c>
      <c r="T960" s="100" t="s">
        <v>47</v>
      </c>
      <c r="U960" s="90"/>
      <c r="V960" s="108" t="s">
        <v>21</v>
      </c>
      <c r="W960" s="121" t="s">
        <v>3334</v>
      </c>
      <c r="X960" s="108"/>
    </row>
    <row r="961" spans="2:58" ht="16.5" customHeight="1" x14ac:dyDescent="0.25">
      <c r="B961" s="102">
        <v>7073</v>
      </c>
      <c r="C961" s="102"/>
      <c r="D961" s="102" t="s">
        <v>248</v>
      </c>
      <c r="E961" s="100"/>
      <c r="F961" s="100" t="s">
        <v>3120</v>
      </c>
      <c r="G961" s="100" t="s">
        <v>3494</v>
      </c>
      <c r="H961" s="103" t="s">
        <v>26</v>
      </c>
      <c r="I961" s="100"/>
      <c r="J961" s="116" t="s">
        <v>3121</v>
      </c>
      <c r="K961" s="110" t="s">
        <v>15</v>
      </c>
      <c r="L961" s="111" t="s">
        <v>16</v>
      </c>
      <c r="M961" s="112" t="s">
        <v>1856</v>
      </c>
      <c r="N961" s="169" t="s">
        <v>1315</v>
      </c>
      <c r="O961" s="169"/>
      <c r="P961" s="118" t="s">
        <v>16</v>
      </c>
      <c r="Q961" s="119" t="s">
        <v>1856</v>
      </c>
      <c r="R961" s="90" t="s">
        <v>1923</v>
      </c>
      <c r="S961" s="100" t="s">
        <v>28</v>
      </c>
      <c r="T961" s="100" t="s">
        <v>47</v>
      </c>
      <c r="U961" s="90"/>
      <c r="V961" s="108" t="s">
        <v>1244</v>
      </c>
      <c r="W961" s="121" t="s">
        <v>3334</v>
      </c>
      <c r="X961" s="108"/>
    </row>
    <row r="962" spans="2:58" ht="16.5" customHeight="1" x14ac:dyDescent="0.25">
      <c r="B962" s="123">
        <v>7078</v>
      </c>
      <c r="C962" s="123"/>
      <c r="D962" s="123">
        <v>3</v>
      </c>
      <c r="E962" s="90"/>
      <c r="F962" s="90" t="s">
        <v>3122</v>
      </c>
      <c r="G962" s="100" t="s">
        <v>3494</v>
      </c>
      <c r="H962" s="124" t="s">
        <v>16</v>
      </c>
      <c r="I962" s="100"/>
      <c r="J962" s="216" t="s">
        <v>3123</v>
      </c>
      <c r="K962" s="123" t="s">
        <v>3124</v>
      </c>
      <c r="L962" s="111" t="s">
        <v>16</v>
      </c>
      <c r="M962" s="112" t="s">
        <v>118</v>
      </c>
      <c r="N962" s="102" t="s">
        <v>3125</v>
      </c>
      <c r="O962" s="102"/>
      <c r="P962" s="103" t="s">
        <v>26</v>
      </c>
      <c r="Q962" s="105"/>
      <c r="R962" s="90" t="s">
        <v>1328</v>
      </c>
      <c r="S962" s="100" t="s">
        <v>20</v>
      </c>
      <c r="T962" s="100" t="s">
        <v>47</v>
      </c>
      <c r="U962" s="90"/>
      <c r="V962" s="108" t="s">
        <v>1244</v>
      </c>
      <c r="W962" s="121" t="s">
        <v>3334</v>
      </c>
      <c r="X962" s="100">
        <v>1</v>
      </c>
    </row>
    <row r="963" spans="2:58" ht="16.5" customHeight="1" x14ac:dyDescent="0.25">
      <c r="B963" s="123">
        <v>7078</v>
      </c>
      <c r="C963" s="123"/>
      <c r="D963" s="123"/>
      <c r="E963" s="90" t="s">
        <v>3526</v>
      </c>
      <c r="F963" s="90" t="s">
        <v>3122</v>
      </c>
      <c r="G963" s="100" t="s">
        <v>3494</v>
      </c>
      <c r="H963" s="124"/>
      <c r="I963" s="100"/>
      <c r="J963" s="216" t="s">
        <v>3123</v>
      </c>
      <c r="K963" s="123" t="s">
        <v>3800</v>
      </c>
      <c r="L963" s="175" t="s">
        <v>26</v>
      </c>
      <c r="M963" s="112"/>
      <c r="N963" s="102"/>
      <c r="O963" s="102"/>
      <c r="P963" s="103"/>
      <c r="Q963" s="105"/>
      <c r="R963" s="90" t="s">
        <v>1328</v>
      </c>
      <c r="S963" s="100" t="s">
        <v>20</v>
      </c>
      <c r="T963" s="100" t="s">
        <v>47</v>
      </c>
      <c r="U963" s="90"/>
      <c r="V963" s="108" t="s">
        <v>1244</v>
      </c>
      <c r="W963" s="121" t="s">
        <v>3334</v>
      </c>
      <c r="X963" s="108"/>
    </row>
    <row r="964" spans="2:58" ht="16.5" customHeight="1" x14ac:dyDescent="0.25">
      <c r="B964" s="102">
        <v>7081</v>
      </c>
      <c r="C964" s="102"/>
      <c r="D964" s="102">
        <v>1</v>
      </c>
      <c r="E964" s="100"/>
      <c r="F964" s="100"/>
      <c r="G964" s="100" t="s">
        <v>3494</v>
      </c>
      <c r="H964" s="103" t="s">
        <v>26</v>
      </c>
      <c r="I964" s="100"/>
      <c r="J964" s="116" t="s">
        <v>3126</v>
      </c>
      <c r="K964" s="110" t="s">
        <v>15</v>
      </c>
      <c r="L964" s="111" t="s">
        <v>16</v>
      </c>
      <c r="M964" s="112" t="s">
        <v>3127</v>
      </c>
      <c r="N964" s="169" t="s">
        <v>3128</v>
      </c>
      <c r="O964" s="169"/>
      <c r="P964" s="103" t="s">
        <v>26</v>
      </c>
      <c r="Q964" s="105"/>
      <c r="R964" s="90" t="s">
        <v>1917</v>
      </c>
      <c r="S964" s="100" t="s">
        <v>46</v>
      </c>
      <c r="T964" s="100" t="s">
        <v>47</v>
      </c>
      <c r="U964" s="90"/>
      <c r="V964" s="108" t="s">
        <v>21</v>
      </c>
      <c r="W964" s="121" t="s">
        <v>3334</v>
      </c>
      <c r="X964" s="108"/>
    </row>
    <row r="965" spans="2:58" ht="16.5" customHeight="1" x14ac:dyDescent="0.25">
      <c r="B965" s="207">
        <v>7085</v>
      </c>
      <c r="C965" s="207"/>
      <c r="D965" s="102" t="s">
        <v>392</v>
      </c>
      <c r="F965" s="100" t="s">
        <v>3129</v>
      </c>
      <c r="G965" s="100" t="s">
        <v>3494</v>
      </c>
      <c r="H965" s="124" t="s">
        <v>16</v>
      </c>
      <c r="I965" s="100"/>
      <c r="J965" s="171" t="s">
        <v>3130</v>
      </c>
      <c r="K965" s="123" t="s">
        <v>3131</v>
      </c>
      <c r="L965" s="111" t="s">
        <v>16</v>
      </c>
      <c r="M965" s="112" t="s">
        <v>3132</v>
      </c>
      <c r="N965" s="105" t="s">
        <v>1327</v>
      </c>
      <c r="O965" s="105"/>
      <c r="P965" s="103" t="s">
        <v>26</v>
      </c>
      <c r="Q965" s="105"/>
      <c r="R965" s="90" t="s">
        <v>715</v>
      </c>
      <c r="S965" s="106" t="s">
        <v>46</v>
      </c>
      <c r="T965" s="100" t="s">
        <v>47</v>
      </c>
      <c r="U965" s="90"/>
      <c r="V965" s="108" t="s">
        <v>3133</v>
      </c>
      <c r="W965" s="121" t="s">
        <v>3876</v>
      </c>
      <c r="X965" s="108"/>
    </row>
    <row r="966" spans="2:58" ht="16.5" customHeight="1" x14ac:dyDescent="0.25">
      <c r="B966" s="102">
        <v>7090</v>
      </c>
      <c r="C966" s="123"/>
      <c r="D966" s="106">
        <v>7</v>
      </c>
      <c r="E966" s="100"/>
      <c r="F966" s="100" t="s">
        <v>1223</v>
      </c>
      <c r="G966" s="100" t="s">
        <v>3494</v>
      </c>
      <c r="H966" s="103" t="s">
        <v>26</v>
      </c>
      <c r="I966" s="100"/>
      <c r="J966" s="116" t="s">
        <v>1220</v>
      </c>
      <c r="K966" s="123" t="s">
        <v>828</v>
      </c>
      <c r="L966" s="175" t="s">
        <v>26</v>
      </c>
      <c r="M966" s="115"/>
      <c r="N966" s="105" t="s">
        <v>3626</v>
      </c>
      <c r="O966" s="105"/>
      <c r="P966" s="103" t="s">
        <v>26</v>
      </c>
      <c r="Q966" s="105"/>
      <c r="R966" s="90" t="s">
        <v>106</v>
      </c>
      <c r="S966" s="100" t="s">
        <v>28</v>
      </c>
      <c r="T966" s="135" t="s">
        <v>21</v>
      </c>
      <c r="U966" s="99" t="s">
        <v>3327</v>
      </c>
      <c r="V966" s="100"/>
      <c r="W966" s="100"/>
      <c r="X966" s="100"/>
      <c r="Y966" s="120" t="s">
        <v>3315</v>
      </c>
      <c r="Z966" s="120" t="s">
        <v>3315</v>
      </c>
      <c r="AA966" s="120" t="s">
        <v>3315</v>
      </c>
      <c r="AB966" s="120" t="s">
        <v>3315</v>
      </c>
      <c r="AC966" s="120" t="s">
        <v>3315</v>
      </c>
      <c r="AD966" s="120" t="s">
        <v>3315</v>
      </c>
      <c r="AE966" s="120" t="s">
        <v>3315</v>
      </c>
      <c r="AF966" s="120" t="s">
        <v>3315</v>
      </c>
      <c r="AG966" s="120" t="s">
        <v>3315</v>
      </c>
      <c r="AH966" s="120" t="s">
        <v>3315</v>
      </c>
      <c r="AI966" s="120" t="s">
        <v>3315</v>
      </c>
      <c r="AJ966" s="120" t="s">
        <v>3315</v>
      </c>
      <c r="AK966" s="120"/>
      <c r="AL966" s="120" t="s">
        <v>3315</v>
      </c>
      <c r="AM966" s="120"/>
      <c r="AN966" s="120" t="s">
        <v>3315</v>
      </c>
      <c r="AO966" s="120" t="s">
        <v>3315</v>
      </c>
      <c r="AP966" s="120" t="s">
        <v>3315</v>
      </c>
      <c r="AQ966" s="120" t="s">
        <v>3315</v>
      </c>
      <c r="AR966" s="120" t="s">
        <v>3315</v>
      </c>
      <c r="AS966" s="120" t="s">
        <v>3315</v>
      </c>
      <c r="AT966" s="120" t="s">
        <v>3315</v>
      </c>
      <c r="AU966" s="120" t="s">
        <v>3315</v>
      </c>
      <c r="AV966" s="120" t="s">
        <v>3315</v>
      </c>
      <c r="AW966" s="120" t="s">
        <v>3315</v>
      </c>
      <c r="AX966" s="120" t="s">
        <v>3315</v>
      </c>
      <c r="AY966" s="120" t="s">
        <v>3315</v>
      </c>
      <c r="AZ966" s="120" t="s">
        <v>3315</v>
      </c>
      <c r="BA966" s="120" t="s">
        <v>3315</v>
      </c>
      <c r="BB966" s="120" t="s">
        <v>3315</v>
      </c>
      <c r="BC966" s="120" t="s">
        <v>3315</v>
      </c>
      <c r="BD966" s="120" t="s">
        <v>3315</v>
      </c>
      <c r="BE966" s="120" t="s">
        <v>3315</v>
      </c>
      <c r="BF966" s="120" t="s">
        <v>3315</v>
      </c>
    </row>
    <row r="967" spans="2:58" ht="16.5" customHeight="1" x14ac:dyDescent="0.25">
      <c r="B967" s="136">
        <v>7090</v>
      </c>
      <c r="C967" s="136" t="s">
        <v>3658</v>
      </c>
      <c r="D967" s="141">
        <v>6</v>
      </c>
      <c r="E967" s="136" t="s">
        <v>3658</v>
      </c>
      <c r="F967" s="138" t="s">
        <v>1219</v>
      </c>
      <c r="G967" s="138" t="s">
        <v>3494</v>
      </c>
      <c r="H967" s="139" t="s">
        <v>26</v>
      </c>
      <c r="I967" s="136" t="s">
        <v>3658</v>
      </c>
      <c r="J967" s="140" t="s">
        <v>1220</v>
      </c>
      <c r="K967" s="136" t="s">
        <v>1221</v>
      </c>
      <c r="L967" s="276" t="s">
        <v>26</v>
      </c>
      <c r="M967" s="157"/>
      <c r="N967" s="144" t="s">
        <v>1222</v>
      </c>
      <c r="O967" s="144"/>
      <c r="P967" s="139" t="s">
        <v>26</v>
      </c>
      <c r="Q967" s="144"/>
      <c r="R967" s="138" t="s">
        <v>106</v>
      </c>
      <c r="S967" s="138" t="s">
        <v>28</v>
      </c>
      <c r="T967" s="147" t="s">
        <v>21</v>
      </c>
      <c r="U967" s="148" t="s">
        <v>3327</v>
      </c>
      <c r="V967" s="138"/>
      <c r="W967" s="138"/>
      <c r="X967" s="138"/>
      <c r="Y967" s="144" t="s">
        <v>3315</v>
      </c>
      <c r="Z967" s="144" t="s">
        <v>3315</v>
      </c>
      <c r="AA967" s="144" t="s">
        <v>3315</v>
      </c>
      <c r="AB967" s="144" t="s">
        <v>3315</v>
      </c>
      <c r="AC967" s="144" t="s">
        <v>3315</v>
      </c>
      <c r="AD967" s="144" t="s">
        <v>3315</v>
      </c>
      <c r="AE967" s="144" t="s">
        <v>3315</v>
      </c>
      <c r="AF967" s="144" t="s">
        <v>3315</v>
      </c>
      <c r="AG967" s="144" t="s">
        <v>3315</v>
      </c>
      <c r="AH967" s="144" t="s">
        <v>3315</v>
      </c>
      <c r="AI967" s="144" t="s">
        <v>3315</v>
      </c>
      <c r="AJ967" s="144" t="s">
        <v>3315</v>
      </c>
      <c r="AK967" s="144"/>
      <c r="AL967" s="144" t="s">
        <v>3315</v>
      </c>
      <c r="AM967" s="144"/>
      <c r="AN967" s="144" t="s">
        <v>3315</v>
      </c>
      <c r="AO967" s="144" t="s">
        <v>3315</v>
      </c>
      <c r="AP967" s="144" t="s">
        <v>3315</v>
      </c>
      <c r="AQ967" s="144" t="s">
        <v>3315</v>
      </c>
      <c r="AR967" s="144" t="s">
        <v>3315</v>
      </c>
      <c r="AS967" s="144" t="s">
        <v>3315</v>
      </c>
      <c r="AT967" s="144" t="s">
        <v>3315</v>
      </c>
      <c r="AU967" s="144" t="s">
        <v>3315</v>
      </c>
      <c r="AV967" s="144" t="s">
        <v>3315</v>
      </c>
      <c r="AW967" s="144" t="s">
        <v>3315</v>
      </c>
      <c r="AX967" s="144" t="s">
        <v>3315</v>
      </c>
      <c r="AY967" s="144" t="s">
        <v>3315</v>
      </c>
      <c r="AZ967" s="144" t="s">
        <v>3315</v>
      </c>
      <c r="BA967" s="144" t="s">
        <v>3315</v>
      </c>
      <c r="BB967" s="144" t="s">
        <v>3315</v>
      </c>
      <c r="BC967" s="144" t="s">
        <v>3315</v>
      </c>
      <c r="BD967" s="144" t="s">
        <v>3315</v>
      </c>
      <c r="BE967" s="144" t="s">
        <v>3315</v>
      </c>
      <c r="BF967" s="144" t="s">
        <v>3315</v>
      </c>
    </row>
    <row r="968" spans="2:58" ht="16.5" customHeight="1" x14ac:dyDescent="0.25">
      <c r="B968" s="123">
        <v>7091</v>
      </c>
      <c r="C968" s="123"/>
      <c r="D968" s="106">
        <v>4</v>
      </c>
      <c r="E968" s="100"/>
      <c r="F968" s="100" t="s">
        <v>1224</v>
      </c>
      <c r="G968" s="100" t="s">
        <v>3494</v>
      </c>
      <c r="H968" s="103" t="s">
        <v>26</v>
      </c>
      <c r="I968" s="100"/>
      <c r="J968" s="116" t="s">
        <v>1225</v>
      </c>
      <c r="K968" s="123" t="s">
        <v>1226</v>
      </c>
      <c r="L968" s="175" t="s">
        <v>26</v>
      </c>
      <c r="M968" s="115"/>
      <c r="N968" s="105" t="s">
        <v>1227</v>
      </c>
      <c r="O968" s="105"/>
      <c r="P968" s="103" t="s">
        <v>26</v>
      </c>
      <c r="Q968" s="105"/>
      <c r="R968" s="90" t="s">
        <v>106</v>
      </c>
      <c r="S968" s="100" t="s">
        <v>28</v>
      </c>
      <c r="T968" s="135" t="s">
        <v>21</v>
      </c>
      <c r="U968" s="99" t="s">
        <v>3327</v>
      </c>
      <c r="V968" s="100"/>
      <c r="W968" s="100"/>
      <c r="X968" s="100"/>
      <c r="Y968" s="120" t="s">
        <v>3315</v>
      </c>
      <c r="Z968" s="120" t="s">
        <v>3315</v>
      </c>
      <c r="AA968" s="120" t="s">
        <v>3315</v>
      </c>
      <c r="AB968" s="120" t="s">
        <v>3315</v>
      </c>
      <c r="AC968" s="120" t="s">
        <v>3315</v>
      </c>
      <c r="AD968" s="120" t="s">
        <v>3315</v>
      </c>
      <c r="AE968" s="120" t="s">
        <v>3315</v>
      </c>
      <c r="AF968" s="120" t="s">
        <v>3315</v>
      </c>
      <c r="AG968" s="120" t="s">
        <v>3315</v>
      </c>
      <c r="AH968" s="120" t="s">
        <v>3315</v>
      </c>
      <c r="AI968" s="120" t="s">
        <v>3315</v>
      </c>
      <c r="AJ968" s="120" t="s">
        <v>3315</v>
      </c>
      <c r="AK968" s="120"/>
      <c r="AL968" s="120" t="s">
        <v>3315</v>
      </c>
      <c r="AM968" s="120"/>
      <c r="AN968" s="120" t="s">
        <v>3315</v>
      </c>
      <c r="AO968" s="120" t="s">
        <v>3315</v>
      </c>
      <c r="AP968" s="120" t="s">
        <v>3315</v>
      </c>
      <c r="AQ968" s="120" t="s">
        <v>3315</v>
      </c>
      <c r="AR968" s="120" t="s">
        <v>3315</v>
      </c>
      <c r="AS968" s="120" t="s">
        <v>3315</v>
      </c>
      <c r="AT968" s="120" t="s">
        <v>3315</v>
      </c>
      <c r="AU968" s="120" t="s">
        <v>3315</v>
      </c>
      <c r="AV968" s="120" t="s">
        <v>3315</v>
      </c>
      <c r="AW968" s="120" t="s">
        <v>3315</v>
      </c>
      <c r="AX968" s="120" t="s">
        <v>3315</v>
      </c>
      <c r="AY968" s="120" t="s">
        <v>3315</v>
      </c>
      <c r="AZ968" s="120" t="s">
        <v>3315</v>
      </c>
      <c r="BA968" s="120" t="s">
        <v>3315</v>
      </c>
      <c r="BB968" s="120" t="s">
        <v>3315</v>
      </c>
      <c r="BC968" s="120" t="s">
        <v>3315</v>
      </c>
      <c r="BD968" s="120" t="s">
        <v>3315</v>
      </c>
      <c r="BE968" s="120" t="s">
        <v>3315</v>
      </c>
      <c r="BF968" s="120" t="s">
        <v>3315</v>
      </c>
    </row>
    <row r="969" spans="2:58" ht="16.5" customHeight="1" x14ac:dyDescent="0.25">
      <c r="B969" s="123">
        <v>7093</v>
      </c>
      <c r="C969" s="123"/>
      <c r="D969" s="106">
        <v>5</v>
      </c>
      <c r="E969" s="100" t="s">
        <v>3570</v>
      </c>
      <c r="F969" s="100" t="s">
        <v>3557</v>
      </c>
      <c r="G969" s="100" t="s">
        <v>3494</v>
      </c>
      <c r="H969" s="103" t="s">
        <v>26</v>
      </c>
      <c r="I969" s="100"/>
      <c r="J969" s="116" t="s">
        <v>1229</v>
      </c>
      <c r="K969" s="123" t="s">
        <v>3558</v>
      </c>
      <c r="L969" s="175" t="s">
        <v>26</v>
      </c>
      <c r="M969" s="115"/>
      <c r="N969" s="105"/>
      <c r="O969" s="105"/>
      <c r="P969" s="103" t="s">
        <v>26</v>
      </c>
      <c r="Q969" s="105"/>
      <c r="R969" s="90" t="s">
        <v>106</v>
      </c>
      <c r="S969" s="100" t="s">
        <v>28</v>
      </c>
      <c r="T969" s="135" t="s">
        <v>21</v>
      </c>
      <c r="U969" s="99" t="s">
        <v>3327</v>
      </c>
      <c r="V969" s="100"/>
      <c r="W969" s="100"/>
      <c r="X969" s="100"/>
      <c r="Y969" s="120" t="s">
        <v>3315</v>
      </c>
      <c r="Z969" s="120" t="s">
        <v>3315</v>
      </c>
      <c r="AA969" s="120" t="s">
        <v>3315</v>
      </c>
      <c r="AB969" s="120" t="s">
        <v>3315</v>
      </c>
      <c r="AC969" s="120" t="s">
        <v>3315</v>
      </c>
      <c r="AD969" s="120" t="s">
        <v>3315</v>
      </c>
      <c r="AE969" s="120" t="s">
        <v>3315</v>
      </c>
      <c r="AF969" s="120" t="s">
        <v>3315</v>
      </c>
      <c r="AG969" s="120" t="s">
        <v>3315</v>
      </c>
      <c r="AH969" s="120" t="s">
        <v>3315</v>
      </c>
      <c r="AI969" s="120" t="s">
        <v>3315</v>
      </c>
      <c r="AJ969" s="120" t="s">
        <v>3315</v>
      </c>
      <c r="AK969" s="120"/>
      <c r="AL969" s="120" t="s">
        <v>3315</v>
      </c>
      <c r="AM969" s="120"/>
      <c r="AN969" s="120" t="s">
        <v>3315</v>
      </c>
      <c r="AO969" s="120" t="s">
        <v>3315</v>
      </c>
      <c r="AP969" s="120" t="s">
        <v>3315</v>
      </c>
      <c r="AQ969" s="120" t="s">
        <v>3315</v>
      </c>
      <c r="AR969" s="120" t="s">
        <v>3315</v>
      </c>
      <c r="AS969" s="120" t="s">
        <v>3315</v>
      </c>
      <c r="AT969" s="120" t="s">
        <v>3315</v>
      </c>
      <c r="AU969" s="120" t="s">
        <v>3315</v>
      </c>
      <c r="AV969" s="120" t="s">
        <v>3315</v>
      </c>
      <c r="AW969" s="120" t="s">
        <v>3315</v>
      </c>
      <c r="AX969" s="120" t="s">
        <v>3315</v>
      </c>
      <c r="AY969" s="120" t="s">
        <v>3315</v>
      </c>
      <c r="AZ969" s="120" t="s">
        <v>3315</v>
      </c>
      <c r="BA969" s="120" t="s">
        <v>3315</v>
      </c>
      <c r="BB969" s="120" t="s">
        <v>3315</v>
      </c>
      <c r="BC969" s="120" t="s">
        <v>3315</v>
      </c>
      <c r="BD969" s="120" t="s">
        <v>3315</v>
      </c>
      <c r="BE969" s="120" t="s">
        <v>3315</v>
      </c>
      <c r="BF969" s="120" t="s">
        <v>3315</v>
      </c>
    </row>
    <row r="970" spans="2:58" ht="16.5" customHeight="1" x14ac:dyDescent="0.25">
      <c r="B970" s="123">
        <v>7093</v>
      </c>
      <c r="C970" s="123"/>
      <c r="D970" s="106">
        <v>4</v>
      </c>
      <c r="E970" s="100"/>
      <c r="F970" s="100" t="s">
        <v>1228</v>
      </c>
      <c r="G970" s="100" t="s">
        <v>3494</v>
      </c>
      <c r="H970" s="103" t="s">
        <v>26</v>
      </c>
      <c r="I970" s="100"/>
      <c r="J970" s="116" t="s">
        <v>1229</v>
      </c>
      <c r="K970" s="123" t="s">
        <v>691</v>
      </c>
      <c r="L970" s="175" t="s">
        <v>26</v>
      </c>
      <c r="M970" s="115"/>
      <c r="N970" s="105" t="s">
        <v>1230</v>
      </c>
      <c r="O970" s="105"/>
      <c r="P970" s="103" t="s">
        <v>26</v>
      </c>
      <c r="Q970" s="105"/>
      <c r="R970" s="90" t="s">
        <v>106</v>
      </c>
      <c r="S970" s="100" t="s">
        <v>28</v>
      </c>
      <c r="T970" s="135" t="s">
        <v>21</v>
      </c>
      <c r="U970" s="99" t="s">
        <v>3327</v>
      </c>
      <c r="V970" s="100"/>
      <c r="W970" s="100"/>
      <c r="X970" s="100"/>
      <c r="Y970" s="120" t="s">
        <v>3315</v>
      </c>
      <c r="Z970" s="120" t="s">
        <v>3315</v>
      </c>
      <c r="AA970" s="120" t="s">
        <v>3315</v>
      </c>
      <c r="AB970" s="120" t="s">
        <v>3315</v>
      </c>
      <c r="AC970" s="120" t="s">
        <v>3315</v>
      </c>
      <c r="AD970" s="120" t="s">
        <v>3315</v>
      </c>
      <c r="AE970" s="120" t="s">
        <v>3315</v>
      </c>
      <c r="AF970" s="120" t="s">
        <v>3315</v>
      </c>
      <c r="AG970" s="120" t="s">
        <v>3315</v>
      </c>
      <c r="AH970" s="120" t="s">
        <v>3315</v>
      </c>
      <c r="AI970" s="120" t="s">
        <v>3315</v>
      </c>
      <c r="AJ970" s="120" t="s">
        <v>3315</v>
      </c>
      <c r="AK970" s="120"/>
      <c r="AL970" s="120" t="s">
        <v>3315</v>
      </c>
      <c r="AM970" s="120"/>
      <c r="AN970" s="120" t="s">
        <v>3315</v>
      </c>
      <c r="AO970" s="120" t="s">
        <v>3315</v>
      </c>
      <c r="AP970" s="120" t="s">
        <v>3315</v>
      </c>
      <c r="AQ970" s="120" t="s">
        <v>3315</v>
      </c>
      <c r="AR970" s="120" t="s">
        <v>3315</v>
      </c>
      <c r="AS970" s="120" t="s">
        <v>3315</v>
      </c>
      <c r="AT970" s="120" t="s">
        <v>3315</v>
      </c>
      <c r="AU970" s="120" t="s">
        <v>3315</v>
      </c>
      <c r="AV970" s="120" t="s">
        <v>3315</v>
      </c>
      <c r="AW970" s="120" t="s">
        <v>3315</v>
      </c>
      <c r="AX970" s="120" t="s">
        <v>3315</v>
      </c>
      <c r="AY970" s="120" t="s">
        <v>3315</v>
      </c>
      <c r="AZ970" s="120" t="s">
        <v>3315</v>
      </c>
      <c r="BA970" s="120" t="s">
        <v>3315</v>
      </c>
      <c r="BB970" s="120" t="s">
        <v>3315</v>
      </c>
      <c r="BC970" s="120" t="s">
        <v>3315</v>
      </c>
      <c r="BD970" s="120" t="s">
        <v>3315</v>
      </c>
      <c r="BE970" s="120" t="s">
        <v>3315</v>
      </c>
      <c r="BF970" s="120" t="s">
        <v>3315</v>
      </c>
    </row>
    <row r="971" spans="2:58" ht="16.5" customHeight="1" x14ac:dyDescent="0.25">
      <c r="B971" s="123">
        <v>7098</v>
      </c>
      <c r="C971" s="123"/>
      <c r="D971" s="106">
        <v>2</v>
      </c>
      <c r="E971" s="100"/>
      <c r="F971" s="100"/>
      <c r="G971" s="100" t="s">
        <v>3494</v>
      </c>
      <c r="H971" s="124" t="s">
        <v>16</v>
      </c>
      <c r="I971" s="100"/>
      <c r="J971" s="116" t="s">
        <v>3134</v>
      </c>
      <c r="K971" s="110" t="s">
        <v>15</v>
      </c>
      <c r="L971" s="111" t="s">
        <v>16</v>
      </c>
      <c r="M971" s="112" t="s">
        <v>3135</v>
      </c>
      <c r="N971" s="117" t="s">
        <v>3136</v>
      </c>
      <c r="O971" s="117"/>
      <c r="P971" s="103" t="s">
        <v>26</v>
      </c>
      <c r="Q971" s="105"/>
      <c r="R971" s="90" t="s">
        <v>1405</v>
      </c>
      <c r="S971" s="106" t="s">
        <v>583</v>
      </c>
      <c r="T971" s="107" t="s">
        <v>583</v>
      </c>
      <c r="U971" s="115"/>
      <c r="V971" s="108" t="s">
        <v>1159</v>
      </c>
      <c r="W971" s="121" t="s">
        <v>3808</v>
      </c>
      <c r="X971" s="108"/>
      <c r="Y971" s="120">
        <v>1</v>
      </c>
    </row>
    <row r="972" spans="2:58" ht="16.5" customHeight="1" x14ac:dyDescent="0.25">
      <c r="B972" s="123">
        <v>7099</v>
      </c>
      <c r="C972" s="123"/>
      <c r="D972" s="106">
        <v>2</v>
      </c>
      <c r="E972" s="100"/>
      <c r="F972" s="100"/>
      <c r="G972" s="100" t="s">
        <v>3494</v>
      </c>
      <c r="H972" s="124" t="s">
        <v>16</v>
      </c>
      <c r="I972" s="100"/>
      <c r="J972" s="116" t="s">
        <v>3137</v>
      </c>
      <c r="K972" s="115" t="s">
        <v>3138</v>
      </c>
      <c r="L972" s="111" t="s">
        <v>16</v>
      </c>
      <c r="M972" s="112" t="s">
        <v>3139</v>
      </c>
      <c r="N972" s="115" t="s">
        <v>3140</v>
      </c>
      <c r="O972" s="115"/>
      <c r="P972" s="103" t="s">
        <v>26</v>
      </c>
      <c r="Q972" s="105"/>
      <c r="R972" s="90" t="s">
        <v>1405</v>
      </c>
      <c r="S972" s="106" t="s">
        <v>583</v>
      </c>
      <c r="T972" s="107" t="s">
        <v>583</v>
      </c>
      <c r="U972" s="115"/>
      <c r="V972" s="108" t="s">
        <v>1159</v>
      </c>
      <c r="W972" s="121" t="s">
        <v>3808</v>
      </c>
      <c r="X972" s="108"/>
      <c r="Y972" s="120">
        <v>0</v>
      </c>
      <c r="Z972" s="120">
        <v>1</v>
      </c>
    </row>
    <row r="973" spans="2:58" ht="16.5" customHeight="1" x14ac:dyDescent="0.25">
      <c r="B973" s="123">
        <v>7101</v>
      </c>
      <c r="C973" s="123"/>
      <c r="D973" s="106">
        <v>2</v>
      </c>
      <c r="E973" s="100"/>
      <c r="F973" s="100" t="s">
        <v>3141</v>
      </c>
      <c r="G973" s="100" t="s">
        <v>3494</v>
      </c>
      <c r="H973" s="103" t="s">
        <v>26</v>
      </c>
      <c r="I973" s="100"/>
      <c r="J973" s="116" t="s">
        <v>3142</v>
      </c>
      <c r="K973" s="123" t="s">
        <v>3143</v>
      </c>
      <c r="L973" s="175" t="s">
        <v>26</v>
      </c>
      <c r="M973" s="130"/>
      <c r="N973" s="105" t="s">
        <v>3144</v>
      </c>
      <c r="O973" s="105"/>
      <c r="P973" s="103" t="s">
        <v>26</v>
      </c>
      <c r="Q973" s="105"/>
      <c r="R973" s="90" t="s">
        <v>1243</v>
      </c>
      <c r="S973" s="100" t="s">
        <v>28</v>
      </c>
      <c r="T973" s="100" t="s">
        <v>47</v>
      </c>
      <c r="U973" s="100"/>
      <c r="V973" s="151" t="s">
        <v>21</v>
      </c>
      <c r="W973" s="99" t="s">
        <v>3327</v>
      </c>
      <c r="X973" s="132">
        <v>0</v>
      </c>
      <c r="Y973" s="120" t="s">
        <v>3315</v>
      </c>
      <c r="Z973" s="120" t="s">
        <v>3315</v>
      </c>
      <c r="AA973" s="120" t="s">
        <v>3315</v>
      </c>
      <c r="AB973" s="120" t="s">
        <v>3315</v>
      </c>
      <c r="AC973" s="120" t="s">
        <v>3315</v>
      </c>
      <c r="AD973" s="120" t="s">
        <v>3315</v>
      </c>
      <c r="AE973" s="120" t="s">
        <v>3315</v>
      </c>
      <c r="AF973" s="120" t="s">
        <v>3315</v>
      </c>
      <c r="AG973" s="120" t="s">
        <v>3315</v>
      </c>
      <c r="AH973" s="120" t="s">
        <v>3315</v>
      </c>
      <c r="AI973" s="120" t="s">
        <v>3315</v>
      </c>
      <c r="AJ973" s="120" t="s">
        <v>3315</v>
      </c>
      <c r="AK973" s="120" t="s">
        <v>3315</v>
      </c>
      <c r="AL973" s="120" t="s">
        <v>3315</v>
      </c>
      <c r="AM973" s="120"/>
      <c r="AN973" s="120" t="s">
        <v>3315</v>
      </c>
      <c r="AO973" s="120" t="s">
        <v>3315</v>
      </c>
      <c r="AP973" s="120" t="s">
        <v>3315</v>
      </c>
      <c r="AQ973" s="120" t="s">
        <v>3315</v>
      </c>
      <c r="AR973" s="120" t="s">
        <v>3315</v>
      </c>
      <c r="AS973" s="120" t="s">
        <v>3315</v>
      </c>
      <c r="AT973" s="120" t="s">
        <v>3315</v>
      </c>
      <c r="AU973" s="120" t="s">
        <v>3315</v>
      </c>
      <c r="AV973" s="120" t="s">
        <v>3315</v>
      </c>
      <c r="AW973" s="120" t="s">
        <v>3315</v>
      </c>
      <c r="AX973" s="120" t="s">
        <v>3315</v>
      </c>
      <c r="AY973" s="120" t="s">
        <v>3315</v>
      </c>
      <c r="AZ973" s="120" t="s">
        <v>3315</v>
      </c>
      <c r="BA973" s="120" t="s">
        <v>3315</v>
      </c>
      <c r="BB973" s="120" t="s">
        <v>3315</v>
      </c>
      <c r="BC973" s="120" t="s">
        <v>3315</v>
      </c>
      <c r="BD973" s="120" t="s">
        <v>3315</v>
      </c>
      <c r="BE973" s="120" t="s">
        <v>3315</v>
      </c>
      <c r="BF973" s="120" t="s">
        <v>3315</v>
      </c>
    </row>
    <row r="974" spans="2:58" ht="16.5" customHeight="1" x14ac:dyDescent="0.25">
      <c r="B974" s="123">
        <v>7102</v>
      </c>
      <c r="C974" s="123"/>
      <c r="D974" s="106" t="s">
        <v>392</v>
      </c>
      <c r="E974" s="100"/>
      <c r="F974" s="100" t="s">
        <v>3145</v>
      </c>
      <c r="G974" s="100" t="s">
        <v>3494</v>
      </c>
      <c r="H974" s="103" t="s">
        <v>26</v>
      </c>
      <c r="I974" s="100"/>
      <c r="J974" s="116" t="s">
        <v>3146</v>
      </c>
      <c r="K974" s="123" t="s">
        <v>3147</v>
      </c>
      <c r="L974" s="111" t="s">
        <v>16</v>
      </c>
      <c r="M974" s="112" t="s">
        <v>3148</v>
      </c>
      <c r="N974" s="105" t="s">
        <v>3097</v>
      </c>
      <c r="O974" s="105"/>
      <c r="P974" s="103" t="s">
        <v>26</v>
      </c>
      <c r="Q974" s="105"/>
      <c r="R974" s="90" t="s">
        <v>768</v>
      </c>
      <c r="S974" s="100" t="s">
        <v>1733</v>
      </c>
      <c r="T974" s="100" t="s">
        <v>47</v>
      </c>
      <c r="U974" s="90"/>
      <c r="V974" s="108" t="s">
        <v>21</v>
      </c>
      <c r="W974" s="121" t="s">
        <v>3867</v>
      </c>
      <c r="X974" s="108"/>
    </row>
    <row r="975" spans="2:58" ht="16.5" customHeight="1" x14ac:dyDescent="0.25">
      <c r="B975" s="123">
        <v>7106</v>
      </c>
      <c r="C975" s="123"/>
      <c r="D975" s="106">
        <v>3</v>
      </c>
      <c r="E975" s="100"/>
      <c r="F975" s="100" t="s">
        <v>3149</v>
      </c>
      <c r="G975" s="100" t="s">
        <v>3494</v>
      </c>
      <c r="H975" s="103" t="s">
        <v>26</v>
      </c>
      <c r="I975" s="100"/>
      <c r="J975" s="116" t="s">
        <v>3150</v>
      </c>
      <c r="K975" s="123" t="s">
        <v>358</v>
      </c>
      <c r="L975" s="111" t="s">
        <v>16</v>
      </c>
      <c r="M975" s="112" t="s">
        <v>1945</v>
      </c>
      <c r="N975" s="169" t="s">
        <v>1800</v>
      </c>
      <c r="O975" s="169"/>
      <c r="P975" s="103" t="s">
        <v>26</v>
      </c>
      <c r="Q975" s="105"/>
      <c r="R975" s="90" t="s">
        <v>3151</v>
      </c>
      <c r="S975" s="100" t="s">
        <v>28</v>
      </c>
      <c r="T975" s="100" t="s">
        <v>47</v>
      </c>
      <c r="U975" s="90"/>
      <c r="V975" s="108" t="s">
        <v>1244</v>
      </c>
      <c r="W975" s="121" t="s">
        <v>3852</v>
      </c>
      <c r="X975" s="100">
        <v>1</v>
      </c>
    </row>
    <row r="976" spans="2:58" ht="16.5" customHeight="1" x14ac:dyDescent="0.25">
      <c r="B976" s="123">
        <v>7107</v>
      </c>
      <c r="C976" s="123"/>
      <c r="D976" s="255">
        <v>3</v>
      </c>
      <c r="E976" s="309"/>
      <c r="F976" s="100" t="s">
        <v>3152</v>
      </c>
      <c r="G976" s="100" t="s">
        <v>3492</v>
      </c>
      <c r="H976" s="124" t="s">
        <v>16</v>
      </c>
      <c r="I976" s="100">
        <v>1</v>
      </c>
      <c r="J976" s="101" t="s">
        <v>3153</v>
      </c>
      <c r="K976" s="113" t="s">
        <v>1794</v>
      </c>
      <c r="L976" s="111" t="s">
        <v>16</v>
      </c>
      <c r="M976" s="112" t="s">
        <v>603</v>
      </c>
      <c r="N976" s="120" t="s">
        <v>2974</v>
      </c>
      <c r="O976" s="120"/>
      <c r="P976" s="118" t="s">
        <v>16</v>
      </c>
      <c r="Q976" s="119" t="s">
        <v>2169</v>
      </c>
      <c r="R976" s="90" t="s">
        <v>817</v>
      </c>
      <c r="S976" s="100" t="s">
        <v>197</v>
      </c>
      <c r="T976" s="100" t="s">
        <v>47</v>
      </c>
      <c r="U976" s="90"/>
      <c r="V976" s="108" t="s">
        <v>3154</v>
      </c>
      <c r="W976" s="121" t="s">
        <v>3338</v>
      </c>
      <c r="X976" s="108"/>
    </row>
    <row r="977" spans="2:58" ht="16.5" customHeight="1" x14ac:dyDescent="0.25">
      <c r="B977" s="123">
        <v>7112</v>
      </c>
      <c r="C977" s="123"/>
      <c r="D977" s="123">
        <v>2</v>
      </c>
      <c r="E977" s="90"/>
      <c r="F977" s="90" t="s">
        <v>3155</v>
      </c>
      <c r="G977" s="100" t="s">
        <v>3493</v>
      </c>
      <c r="H977" s="124" t="s">
        <v>16</v>
      </c>
      <c r="I977" s="100"/>
      <c r="J977" s="216" t="s">
        <v>3156</v>
      </c>
      <c r="K977" s="123" t="s">
        <v>3157</v>
      </c>
      <c r="L977" s="111" t="s">
        <v>16</v>
      </c>
      <c r="M977" s="112" t="s">
        <v>1326</v>
      </c>
      <c r="N977" s="102" t="s">
        <v>1242</v>
      </c>
      <c r="O977" s="102"/>
      <c r="P977" s="103" t="s">
        <v>26</v>
      </c>
      <c r="Q977" s="105"/>
      <c r="R977" s="90" t="s">
        <v>1328</v>
      </c>
      <c r="S977" s="100" t="s">
        <v>20</v>
      </c>
      <c r="T977" s="100" t="s">
        <v>47</v>
      </c>
      <c r="U977" s="90"/>
      <c r="V977" s="108" t="s">
        <v>21</v>
      </c>
      <c r="W977" s="121" t="s">
        <v>3354</v>
      </c>
      <c r="X977" s="108"/>
    </row>
    <row r="978" spans="2:58" ht="16.5" customHeight="1" x14ac:dyDescent="0.25">
      <c r="B978" s="123">
        <v>7131</v>
      </c>
      <c r="C978" s="123"/>
      <c r="D978" s="106">
        <v>3</v>
      </c>
      <c r="E978" s="100"/>
      <c r="F978" s="100" t="s">
        <v>3158</v>
      </c>
      <c r="G978" s="100" t="s">
        <v>3493</v>
      </c>
      <c r="H978" s="124" t="s">
        <v>16</v>
      </c>
      <c r="I978" s="100"/>
      <c r="J978" s="116" t="s">
        <v>3159</v>
      </c>
      <c r="K978" s="106" t="s">
        <v>3160</v>
      </c>
      <c r="L978" s="111" t="s">
        <v>16</v>
      </c>
      <c r="M978" s="112" t="s">
        <v>3161</v>
      </c>
      <c r="N978" s="120" t="s">
        <v>3162</v>
      </c>
      <c r="O978" s="120"/>
      <c r="P978" s="103" t="s">
        <v>26</v>
      </c>
      <c r="Q978" s="105"/>
      <c r="R978" s="90" t="s">
        <v>1825</v>
      </c>
      <c r="S978" s="100" t="s">
        <v>28</v>
      </c>
      <c r="T978" s="100" t="s">
        <v>47</v>
      </c>
      <c r="U978" s="90"/>
      <c r="V978" s="108" t="s">
        <v>21</v>
      </c>
      <c r="W978" s="121" t="s">
        <v>3852</v>
      </c>
      <c r="X978" s="108"/>
    </row>
    <row r="979" spans="2:58" ht="16.5" customHeight="1" x14ac:dyDescent="0.25">
      <c r="B979" s="123">
        <v>7134</v>
      </c>
      <c r="C979" s="123"/>
      <c r="D979" s="106"/>
      <c r="E979" s="100" t="s">
        <v>221</v>
      </c>
      <c r="F979" s="100" t="s">
        <v>3167</v>
      </c>
      <c r="G979" s="100" t="s">
        <v>3493</v>
      </c>
      <c r="H979" s="103" t="s">
        <v>26</v>
      </c>
      <c r="I979" s="100"/>
      <c r="J979" s="116" t="s">
        <v>3163</v>
      </c>
      <c r="K979" s="102" t="s">
        <v>40</v>
      </c>
      <c r="L979" s="111"/>
      <c r="M979" s="130"/>
      <c r="N979" s="111"/>
      <c r="O979" s="111"/>
      <c r="P979" s="103" t="s">
        <v>26</v>
      </c>
      <c r="Q979" s="105"/>
      <c r="R979" s="90" t="s">
        <v>1825</v>
      </c>
      <c r="S979" s="100" t="s">
        <v>28</v>
      </c>
      <c r="T979" s="100" t="s">
        <v>47</v>
      </c>
      <c r="U979" s="90"/>
      <c r="V979" s="108" t="s">
        <v>21</v>
      </c>
      <c r="W979" s="121" t="s">
        <v>3852</v>
      </c>
      <c r="X979" s="108"/>
    </row>
    <row r="980" spans="2:58" ht="16.5" customHeight="1" x14ac:dyDescent="0.25">
      <c r="B980" s="123">
        <v>7134</v>
      </c>
      <c r="C980" s="123"/>
      <c r="D980" s="106">
        <v>1</v>
      </c>
      <c r="E980" s="100"/>
      <c r="F980" s="100"/>
      <c r="G980" s="100" t="s">
        <v>3493</v>
      </c>
      <c r="H980" s="124" t="s">
        <v>16</v>
      </c>
      <c r="I980" s="100"/>
      <c r="J980" s="116" t="s">
        <v>3163</v>
      </c>
      <c r="K980" s="106" t="s">
        <v>3164</v>
      </c>
      <c r="L980" s="111" t="s">
        <v>16</v>
      </c>
      <c r="M980" s="112" t="s">
        <v>3165</v>
      </c>
      <c r="N980" s="120" t="s">
        <v>3166</v>
      </c>
      <c r="O980" s="120"/>
      <c r="P980" s="103" t="s">
        <v>26</v>
      </c>
      <c r="Q980" s="105"/>
      <c r="R980" s="90" t="s">
        <v>1825</v>
      </c>
      <c r="S980" s="100" t="s">
        <v>28</v>
      </c>
      <c r="T980" s="100" t="s">
        <v>47</v>
      </c>
      <c r="U980" s="90"/>
      <c r="V980" s="108" t="s">
        <v>21</v>
      </c>
      <c r="W980" s="121" t="s">
        <v>3852</v>
      </c>
      <c r="X980" s="108"/>
    </row>
    <row r="981" spans="2:58" ht="16.5" customHeight="1" x14ac:dyDescent="0.25">
      <c r="B981" s="123">
        <v>7141</v>
      </c>
      <c r="C981" s="123"/>
      <c r="D981" s="106" t="s">
        <v>1406</v>
      </c>
      <c r="E981" s="100"/>
      <c r="F981" s="100" t="s">
        <v>3168</v>
      </c>
      <c r="G981" s="100" t="s">
        <v>3492</v>
      </c>
      <c r="H981" s="124" t="s">
        <v>16</v>
      </c>
      <c r="I981" s="100"/>
      <c r="J981" s="116" t="s">
        <v>3169</v>
      </c>
      <c r="K981" s="123" t="s">
        <v>193</v>
      </c>
      <c r="L981" s="111" t="s">
        <v>16</v>
      </c>
      <c r="M981" s="112" t="s">
        <v>3170</v>
      </c>
      <c r="N981" s="169" t="s">
        <v>3171</v>
      </c>
      <c r="O981" s="169"/>
      <c r="P981" s="103" t="s">
        <v>26</v>
      </c>
      <c r="Q981" s="105"/>
      <c r="R981" s="90" t="s">
        <v>1732</v>
      </c>
      <c r="S981" s="100" t="s">
        <v>1733</v>
      </c>
      <c r="T981" s="100" t="s">
        <v>1733</v>
      </c>
      <c r="U981" s="90"/>
      <c r="V981" s="108" t="s">
        <v>2416</v>
      </c>
      <c r="W981" s="121" t="s">
        <v>3867</v>
      </c>
      <c r="X981" s="108"/>
    </row>
    <row r="982" spans="2:58" ht="16.5" customHeight="1" x14ac:dyDescent="0.25">
      <c r="B982" s="123">
        <v>7144</v>
      </c>
      <c r="C982" s="123"/>
      <c r="D982" s="310">
        <v>5</v>
      </c>
      <c r="E982" s="100"/>
      <c r="F982" s="100" t="s">
        <v>3172</v>
      </c>
      <c r="G982" s="100" t="s">
        <v>3492</v>
      </c>
      <c r="H982" s="124" t="s">
        <v>16</v>
      </c>
      <c r="I982" s="100">
        <v>1</v>
      </c>
      <c r="J982" s="116" t="s">
        <v>3173</v>
      </c>
      <c r="K982" s="102" t="s">
        <v>3174</v>
      </c>
      <c r="L982" s="111" t="s">
        <v>16</v>
      </c>
      <c r="M982" s="112" t="s">
        <v>531</v>
      </c>
      <c r="N982" s="169" t="s">
        <v>3175</v>
      </c>
      <c r="O982" s="169"/>
      <c r="P982" s="118" t="s">
        <v>16</v>
      </c>
      <c r="Q982" s="119" t="s">
        <v>3534</v>
      </c>
      <c r="R982" s="90" t="s">
        <v>2049</v>
      </c>
      <c r="S982" s="100" t="s">
        <v>28</v>
      </c>
      <c r="T982" s="100" t="s">
        <v>47</v>
      </c>
      <c r="U982" s="90"/>
      <c r="V982" s="108" t="s">
        <v>3176</v>
      </c>
      <c r="W982" s="121" t="s">
        <v>3718</v>
      </c>
      <c r="X982" s="108"/>
    </row>
    <row r="983" spans="2:58" ht="16.5" customHeight="1" x14ac:dyDescent="0.25">
      <c r="B983" s="123">
        <v>7146</v>
      </c>
      <c r="C983" s="123"/>
      <c r="D983" s="106" t="s">
        <v>392</v>
      </c>
      <c r="E983" s="100"/>
      <c r="F983" s="100" t="s">
        <v>3177</v>
      </c>
      <c r="G983" s="100" t="s">
        <v>3492</v>
      </c>
      <c r="H983" s="124" t="s">
        <v>16</v>
      </c>
      <c r="I983" s="100"/>
      <c r="J983" s="101" t="s">
        <v>3178</v>
      </c>
      <c r="K983" s="110" t="s">
        <v>15</v>
      </c>
      <c r="L983" s="111" t="s">
        <v>16</v>
      </c>
      <c r="M983" s="112" t="s">
        <v>3179</v>
      </c>
      <c r="N983" s="169" t="s">
        <v>3180</v>
      </c>
      <c r="O983" s="169"/>
      <c r="P983" s="103" t="s">
        <v>26</v>
      </c>
      <c r="Q983" s="105"/>
      <c r="R983" s="90" t="s">
        <v>3151</v>
      </c>
      <c r="S983" s="100" t="s">
        <v>28</v>
      </c>
      <c r="T983" s="100" t="s">
        <v>47</v>
      </c>
      <c r="U983" s="90"/>
      <c r="V983" s="108" t="s">
        <v>1244</v>
      </c>
      <c r="W983" s="121" t="s">
        <v>3852</v>
      </c>
      <c r="X983" s="108"/>
    </row>
    <row r="984" spans="2:58" ht="16.5" customHeight="1" x14ac:dyDescent="0.25">
      <c r="B984" s="123">
        <v>7147</v>
      </c>
      <c r="C984" s="123"/>
      <c r="D984" s="123">
        <v>2</v>
      </c>
      <c r="E984" s="90"/>
      <c r="F984" s="90" t="s">
        <v>3181</v>
      </c>
      <c r="G984" s="100" t="s">
        <v>3492</v>
      </c>
      <c r="H984" s="124" t="s">
        <v>16</v>
      </c>
      <c r="I984" s="100"/>
      <c r="J984" s="216" t="s">
        <v>3182</v>
      </c>
      <c r="K984" s="123" t="s">
        <v>3183</v>
      </c>
      <c r="L984" s="111" t="s">
        <v>16</v>
      </c>
      <c r="M984" s="112" t="s">
        <v>3184</v>
      </c>
      <c r="N984" s="102" t="s">
        <v>3125</v>
      </c>
      <c r="O984" s="102"/>
      <c r="P984" s="103" t="s">
        <v>26</v>
      </c>
      <c r="Q984" s="105"/>
      <c r="R984" s="90" t="s">
        <v>1328</v>
      </c>
      <c r="S984" s="100" t="s">
        <v>20</v>
      </c>
      <c r="T984" s="100" t="s">
        <v>47</v>
      </c>
      <c r="U984" s="90"/>
      <c r="V984" s="108" t="s">
        <v>1244</v>
      </c>
      <c r="W984" s="121" t="s">
        <v>3852</v>
      </c>
      <c r="X984" s="108"/>
    </row>
    <row r="985" spans="2:58" ht="16.5" customHeight="1" x14ac:dyDescent="0.25">
      <c r="B985" s="123">
        <v>7149</v>
      </c>
      <c r="C985" s="123"/>
      <c r="D985" s="255">
        <v>6</v>
      </c>
      <c r="E985" s="100"/>
      <c r="F985" s="100" t="s">
        <v>3185</v>
      </c>
      <c r="G985" s="100" t="s">
        <v>3493</v>
      </c>
      <c r="H985" s="124" t="s">
        <v>16</v>
      </c>
      <c r="I985" s="100">
        <v>1</v>
      </c>
      <c r="J985" s="101" t="s">
        <v>3186</v>
      </c>
      <c r="K985" s="114" t="s">
        <v>3187</v>
      </c>
      <c r="L985" s="111" t="s">
        <v>16</v>
      </c>
      <c r="M985" s="112" t="s">
        <v>627</v>
      </c>
      <c r="N985" s="105" t="s">
        <v>1750</v>
      </c>
      <c r="O985" s="105"/>
      <c r="P985" s="103" t="s">
        <v>26</v>
      </c>
      <c r="Q985" s="105"/>
      <c r="R985" s="90" t="s">
        <v>1316</v>
      </c>
      <c r="S985" s="100" t="s">
        <v>391</v>
      </c>
      <c r="T985" s="100" t="s">
        <v>391</v>
      </c>
      <c r="U985" s="90"/>
      <c r="V985" s="108" t="s">
        <v>1389</v>
      </c>
      <c r="W985" s="121" t="s">
        <v>3876</v>
      </c>
      <c r="X985" s="108"/>
    </row>
    <row r="986" spans="2:58" ht="16.5" customHeight="1" x14ac:dyDescent="0.25">
      <c r="B986" s="123">
        <v>7158</v>
      </c>
      <c r="C986" s="123"/>
      <c r="D986" s="106">
        <v>1</v>
      </c>
      <c r="E986" s="100"/>
      <c r="F986" s="100"/>
      <c r="G986" s="100" t="s">
        <v>3494</v>
      </c>
      <c r="H986" s="124" t="s">
        <v>16</v>
      </c>
      <c r="I986" s="100"/>
      <c r="J986" s="101" t="s">
        <v>3188</v>
      </c>
      <c r="K986" s="123" t="s">
        <v>3189</v>
      </c>
      <c r="L986" s="111" t="s">
        <v>16</v>
      </c>
      <c r="M986" s="112" t="s">
        <v>3190</v>
      </c>
      <c r="N986" s="120" t="s">
        <v>3191</v>
      </c>
      <c r="O986" s="120"/>
      <c r="P986" s="103" t="s">
        <v>26</v>
      </c>
      <c r="Q986" s="105"/>
      <c r="R986" s="90" t="s">
        <v>1923</v>
      </c>
      <c r="S986" s="100" t="s">
        <v>28</v>
      </c>
      <c r="T986" s="100" t="s">
        <v>47</v>
      </c>
      <c r="U986" s="90"/>
      <c r="V986" s="108" t="s">
        <v>1244</v>
      </c>
      <c r="W986" s="121" t="s">
        <v>3852</v>
      </c>
      <c r="X986" s="108"/>
    </row>
    <row r="987" spans="2:58" ht="16.5" customHeight="1" x14ac:dyDescent="0.25">
      <c r="B987" s="123">
        <v>7160</v>
      </c>
      <c r="C987" s="123"/>
      <c r="D987" s="106">
        <v>4</v>
      </c>
      <c r="E987" s="100"/>
      <c r="F987" s="100" t="s">
        <v>3192</v>
      </c>
      <c r="G987" s="100" t="s">
        <v>3492</v>
      </c>
      <c r="H987" s="124" t="s">
        <v>16</v>
      </c>
      <c r="I987" s="100"/>
      <c r="J987" s="101" t="s">
        <v>3193</v>
      </c>
      <c r="K987" s="123" t="s">
        <v>1847</v>
      </c>
      <c r="L987" s="111" t="s">
        <v>16</v>
      </c>
      <c r="M987" s="112" t="s">
        <v>3194</v>
      </c>
      <c r="N987" s="169" t="s">
        <v>1837</v>
      </c>
      <c r="O987" s="169"/>
      <c r="P987" s="103" t="s">
        <v>26</v>
      </c>
      <c r="Q987" s="105"/>
      <c r="R987" s="90" t="s">
        <v>1844</v>
      </c>
      <c r="S987" s="100" t="s">
        <v>28</v>
      </c>
      <c r="T987" s="100" t="s">
        <v>47</v>
      </c>
      <c r="U987" s="90"/>
      <c r="V987" s="108" t="s">
        <v>1244</v>
      </c>
      <c r="W987" s="121" t="s">
        <v>3852</v>
      </c>
      <c r="X987" s="108"/>
    </row>
    <row r="988" spans="2:58" ht="16.5" customHeight="1" x14ac:dyDescent="0.25">
      <c r="B988" s="123">
        <v>7162</v>
      </c>
      <c r="C988" s="123"/>
      <c r="D988" s="106"/>
      <c r="E988" s="100" t="s">
        <v>221</v>
      </c>
      <c r="F988" s="100" t="s">
        <v>3197</v>
      </c>
      <c r="G988" s="100" t="s">
        <v>3492</v>
      </c>
      <c r="H988" s="103" t="s">
        <v>26</v>
      </c>
      <c r="I988" s="100"/>
      <c r="J988" s="101" t="s">
        <v>3195</v>
      </c>
      <c r="K988" s="102" t="s">
        <v>40</v>
      </c>
      <c r="L988" s="111"/>
      <c r="M988" s="130"/>
      <c r="N988" s="111"/>
      <c r="O988" s="111"/>
      <c r="P988" s="103" t="s">
        <v>26</v>
      </c>
      <c r="Q988" s="105"/>
      <c r="R988" s="90" t="s">
        <v>2061</v>
      </c>
      <c r="S988" s="100" t="s">
        <v>28</v>
      </c>
      <c r="T988" s="100" t="s">
        <v>47</v>
      </c>
      <c r="U988" s="90"/>
      <c r="V988" s="108" t="s">
        <v>1244</v>
      </c>
      <c r="W988" s="121" t="s">
        <v>3859</v>
      </c>
      <c r="X988" s="108"/>
    </row>
    <row r="989" spans="2:58" ht="16.5" customHeight="1" x14ac:dyDescent="0.25">
      <c r="B989" s="123">
        <v>7162</v>
      </c>
      <c r="C989" s="123"/>
      <c r="D989" s="106">
        <v>1</v>
      </c>
      <c r="E989" s="100"/>
      <c r="F989" s="100"/>
      <c r="G989" s="100" t="s">
        <v>3492</v>
      </c>
      <c r="H989" s="124" t="s">
        <v>16</v>
      </c>
      <c r="I989" s="100"/>
      <c r="J989" s="101" t="s">
        <v>3195</v>
      </c>
      <c r="K989" s="110" t="s">
        <v>15</v>
      </c>
      <c r="L989" s="111" t="s">
        <v>16</v>
      </c>
      <c r="M989" s="112" t="s">
        <v>374</v>
      </c>
      <c r="N989" s="169" t="s">
        <v>1087</v>
      </c>
      <c r="O989" s="169"/>
      <c r="P989" s="118" t="s">
        <v>16</v>
      </c>
      <c r="Q989" s="119" t="s">
        <v>3196</v>
      </c>
      <c r="R989" s="90" t="s">
        <v>2061</v>
      </c>
      <c r="S989" s="100" t="s">
        <v>28</v>
      </c>
      <c r="T989" s="100" t="s">
        <v>47</v>
      </c>
      <c r="U989" s="90"/>
      <c r="V989" s="108" t="s">
        <v>1244</v>
      </c>
      <c r="W989" s="121" t="s">
        <v>3859</v>
      </c>
      <c r="X989" s="108"/>
    </row>
    <row r="990" spans="2:58" ht="16.5" customHeight="1" x14ac:dyDescent="0.25">
      <c r="B990" s="123">
        <v>7165</v>
      </c>
      <c r="C990" s="123"/>
      <c r="D990" s="102">
        <v>3</v>
      </c>
      <c r="E990" s="100"/>
      <c r="F990" s="100" t="s">
        <v>3198</v>
      </c>
      <c r="G990" s="120" t="s">
        <v>3494</v>
      </c>
      <c r="H990" s="103" t="s">
        <v>26</v>
      </c>
      <c r="I990" s="120"/>
      <c r="J990" s="116" t="s">
        <v>3199</v>
      </c>
      <c r="K990" s="98" t="s">
        <v>3200</v>
      </c>
      <c r="L990" s="111" t="s">
        <v>16</v>
      </c>
      <c r="M990" s="112" t="s">
        <v>1418</v>
      </c>
      <c r="N990" s="98" t="s">
        <v>3201</v>
      </c>
      <c r="O990" s="98"/>
      <c r="P990" s="103" t="s">
        <v>26</v>
      </c>
      <c r="Q990" s="105"/>
      <c r="R990" s="90" t="s">
        <v>1328</v>
      </c>
      <c r="S990" s="100" t="s">
        <v>20</v>
      </c>
      <c r="T990" s="100" t="s">
        <v>47</v>
      </c>
      <c r="U990" s="90"/>
      <c r="V990" s="108" t="s">
        <v>1896</v>
      </c>
      <c r="W990" s="121" t="s">
        <v>3354</v>
      </c>
      <c r="X990" s="108"/>
    </row>
    <row r="991" spans="2:58" ht="16.5" customHeight="1" x14ac:dyDescent="0.25">
      <c r="B991" s="123">
        <v>7169</v>
      </c>
      <c r="C991" s="123"/>
      <c r="D991" s="106">
        <v>2</v>
      </c>
      <c r="E991" s="100"/>
      <c r="F991" s="120" t="s">
        <v>3202</v>
      </c>
      <c r="G991" s="120" t="s">
        <v>3494</v>
      </c>
      <c r="H991" s="124" t="s">
        <v>16</v>
      </c>
      <c r="I991" s="120"/>
      <c r="J991" s="101" t="s">
        <v>3203</v>
      </c>
      <c r="K991" s="115" t="s">
        <v>3204</v>
      </c>
      <c r="L991" s="111" t="s">
        <v>16</v>
      </c>
      <c r="M991" s="112" t="s">
        <v>3205</v>
      </c>
      <c r="N991" s="115" t="s">
        <v>2340</v>
      </c>
      <c r="O991" s="115"/>
      <c r="P991" s="103" t="s">
        <v>26</v>
      </c>
      <c r="Q991" s="105"/>
      <c r="R991" s="90" t="s">
        <v>1405</v>
      </c>
      <c r="S991" s="106" t="s">
        <v>583</v>
      </c>
      <c r="T991" s="107" t="s">
        <v>583</v>
      </c>
      <c r="U991" s="115"/>
      <c r="V991" s="108" t="s">
        <v>1159</v>
      </c>
      <c r="W991" s="121" t="s">
        <v>3338</v>
      </c>
      <c r="X991" s="100">
        <v>0</v>
      </c>
      <c r="Y991" s="120">
        <v>1</v>
      </c>
      <c r="Z991" s="120">
        <v>0</v>
      </c>
      <c r="AA991" s="120" t="s">
        <v>3315</v>
      </c>
      <c r="AB991" s="120" t="s">
        <v>3315</v>
      </c>
      <c r="AC991" s="120" t="s">
        <v>3315</v>
      </c>
      <c r="AD991" s="120" t="s">
        <v>3315</v>
      </c>
      <c r="AE991" s="120" t="s">
        <v>3315</v>
      </c>
      <c r="AF991" s="120" t="s">
        <v>3315</v>
      </c>
      <c r="AG991" s="120" t="s">
        <v>3315</v>
      </c>
      <c r="AH991" s="120" t="s">
        <v>3315</v>
      </c>
      <c r="AI991" s="120" t="s">
        <v>3315</v>
      </c>
      <c r="AJ991" s="120" t="s">
        <v>3315</v>
      </c>
      <c r="AK991" s="120" t="s">
        <v>3315</v>
      </c>
      <c r="AL991" s="120" t="s">
        <v>3315</v>
      </c>
      <c r="AM991" s="120"/>
      <c r="AN991" s="120" t="s">
        <v>3315</v>
      </c>
      <c r="AO991" s="120" t="s">
        <v>3315</v>
      </c>
      <c r="AP991" s="120" t="s">
        <v>3315</v>
      </c>
      <c r="AQ991" s="120" t="s">
        <v>3315</v>
      </c>
      <c r="AR991" s="120" t="s">
        <v>3315</v>
      </c>
      <c r="AS991" s="120" t="s">
        <v>3315</v>
      </c>
      <c r="AT991" s="120" t="s">
        <v>3315</v>
      </c>
      <c r="AU991" s="120" t="s">
        <v>3315</v>
      </c>
      <c r="AV991" s="120" t="s">
        <v>3315</v>
      </c>
      <c r="AW991" s="120" t="s">
        <v>3315</v>
      </c>
      <c r="AX991" s="120" t="s">
        <v>3315</v>
      </c>
      <c r="AY991" s="120" t="s">
        <v>3315</v>
      </c>
      <c r="AZ991" s="120" t="s">
        <v>3315</v>
      </c>
      <c r="BA991" s="120" t="s">
        <v>3315</v>
      </c>
      <c r="BB991" s="120" t="s">
        <v>3315</v>
      </c>
      <c r="BC991" s="120" t="s">
        <v>3315</v>
      </c>
      <c r="BD991" s="120" t="s">
        <v>3315</v>
      </c>
      <c r="BE991" s="120" t="s">
        <v>3315</v>
      </c>
      <c r="BF991" s="120" t="s">
        <v>3315</v>
      </c>
    </row>
    <row r="992" spans="2:58" ht="16.5" customHeight="1" x14ac:dyDescent="0.25">
      <c r="B992" s="123">
        <v>7172</v>
      </c>
      <c r="C992" s="123"/>
      <c r="D992" s="106">
        <v>3</v>
      </c>
      <c r="E992" s="100"/>
      <c r="F992" s="120" t="s">
        <v>3206</v>
      </c>
      <c r="G992" s="120" t="s">
        <v>3493</v>
      </c>
      <c r="H992" s="124" t="s">
        <v>16</v>
      </c>
      <c r="I992" s="120"/>
      <c r="J992" s="101" t="s">
        <v>3207</v>
      </c>
      <c r="K992" s="115" t="s">
        <v>3208</v>
      </c>
      <c r="L992" s="111" t="s">
        <v>16</v>
      </c>
      <c r="M992" s="112" t="s">
        <v>177</v>
      </c>
      <c r="N992" s="117" t="s">
        <v>3209</v>
      </c>
      <c r="O992" s="117"/>
      <c r="P992" s="103" t="s">
        <v>26</v>
      </c>
      <c r="Q992" s="105"/>
      <c r="R992" s="90" t="s">
        <v>1405</v>
      </c>
      <c r="S992" s="106" t="s">
        <v>583</v>
      </c>
      <c r="T992" s="107" t="s">
        <v>583</v>
      </c>
      <c r="U992" s="115"/>
      <c r="V992" s="108" t="s">
        <v>2703</v>
      </c>
      <c r="W992" s="121" t="s">
        <v>3338</v>
      </c>
      <c r="X992" s="108"/>
    </row>
    <row r="993" spans="1:58" ht="16.5" customHeight="1" x14ac:dyDescent="0.25">
      <c r="B993" s="123">
        <v>7174</v>
      </c>
      <c r="C993" s="123"/>
      <c r="D993" s="106">
        <v>2</v>
      </c>
      <c r="E993" s="100"/>
      <c r="F993" s="120" t="s">
        <v>3415</v>
      </c>
      <c r="G993" s="100" t="s">
        <v>3492</v>
      </c>
      <c r="H993" s="124" t="s">
        <v>16</v>
      </c>
      <c r="I993" s="100"/>
      <c r="J993" s="101" t="s">
        <v>3414</v>
      </c>
      <c r="K993" s="115" t="s">
        <v>2022</v>
      </c>
      <c r="L993" s="111" t="s">
        <v>16</v>
      </c>
      <c r="M993" s="112"/>
      <c r="N993" s="117" t="s">
        <v>3417</v>
      </c>
      <c r="O993" s="117"/>
      <c r="P993" s="118" t="s">
        <v>16</v>
      </c>
      <c r="Q993" s="105"/>
      <c r="R993" s="90" t="s">
        <v>3416</v>
      </c>
      <c r="S993" s="106" t="s">
        <v>3352</v>
      </c>
      <c r="T993" s="100" t="s">
        <v>47</v>
      </c>
      <c r="U993" s="115"/>
      <c r="V993" s="108"/>
      <c r="W993" s="121" t="s">
        <v>3852</v>
      </c>
      <c r="X993" s="108"/>
    </row>
    <row r="994" spans="1:58" customFormat="1" ht="15.75" hidden="1" customHeight="1" x14ac:dyDescent="0.35">
      <c r="A994" s="58"/>
      <c r="B994" s="15">
        <v>7175</v>
      </c>
      <c r="C994" s="15"/>
      <c r="D994" s="29"/>
      <c r="E994" s="8" t="s">
        <v>826</v>
      </c>
      <c r="F994" s="8" t="s">
        <v>3213</v>
      </c>
      <c r="G994" s="8" t="s">
        <v>3492</v>
      </c>
      <c r="H994" s="33" t="s">
        <v>16</v>
      </c>
      <c r="I994" s="59"/>
      <c r="J994" s="71" t="s">
        <v>3211</v>
      </c>
      <c r="K994" s="25" t="s">
        <v>3214</v>
      </c>
      <c r="L994" s="13" t="s">
        <v>16</v>
      </c>
      <c r="M994" s="41" t="s">
        <v>3503</v>
      </c>
      <c r="N994" s="23" t="s">
        <v>3672</v>
      </c>
      <c r="O994" s="23" t="s">
        <v>3323</v>
      </c>
      <c r="P994" s="16" t="s">
        <v>26</v>
      </c>
      <c r="Q994" s="23"/>
      <c r="R994" s="22" t="s">
        <v>3151</v>
      </c>
      <c r="S994" s="8" t="s">
        <v>28</v>
      </c>
      <c r="T994" s="8" t="s">
        <v>47</v>
      </c>
      <c r="U994" s="8"/>
      <c r="V994" s="38" t="s">
        <v>21</v>
      </c>
      <c r="W994" s="52" t="s">
        <v>3334</v>
      </c>
      <c r="X994" s="53">
        <v>0</v>
      </c>
      <c r="Y994" s="65" t="s">
        <v>3315</v>
      </c>
      <c r="Z994" s="65" t="s">
        <v>3315</v>
      </c>
      <c r="AA994" s="65" t="s">
        <v>3315</v>
      </c>
      <c r="AB994" s="65" t="s">
        <v>3315</v>
      </c>
      <c r="AC994" s="65" t="s">
        <v>3315</v>
      </c>
      <c r="AD994" s="65" t="s">
        <v>3315</v>
      </c>
      <c r="AE994" s="65" t="s">
        <v>3315</v>
      </c>
      <c r="AF994" s="65" t="s">
        <v>3315</v>
      </c>
      <c r="AG994" s="65" t="s">
        <v>3315</v>
      </c>
      <c r="AH994" s="65" t="s">
        <v>3315</v>
      </c>
      <c r="AI994" s="65" t="s">
        <v>3315</v>
      </c>
      <c r="AJ994" s="65" t="s">
        <v>3315</v>
      </c>
      <c r="AK994" s="65" t="s">
        <v>3315</v>
      </c>
      <c r="AL994" s="65" t="s">
        <v>3315</v>
      </c>
      <c r="AM994" s="65"/>
      <c r="AN994" s="65" t="s">
        <v>3315</v>
      </c>
      <c r="AO994" s="65" t="s">
        <v>3315</v>
      </c>
      <c r="AP994" s="65" t="s">
        <v>3315</v>
      </c>
      <c r="AQ994" s="65" t="s">
        <v>3315</v>
      </c>
      <c r="AR994" s="65" t="s">
        <v>3315</v>
      </c>
      <c r="AS994" s="65" t="s">
        <v>3315</v>
      </c>
      <c r="AT994" s="65" t="s">
        <v>3315</v>
      </c>
      <c r="AU994" s="65" t="s">
        <v>3315</v>
      </c>
      <c r="AV994" s="65" t="s">
        <v>3315</v>
      </c>
      <c r="AW994" s="65" t="s">
        <v>3315</v>
      </c>
      <c r="AX994" s="65" t="s">
        <v>3315</v>
      </c>
      <c r="AY994" s="65" t="s">
        <v>3315</v>
      </c>
      <c r="AZ994" s="65" t="s">
        <v>3315</v>
      </c>
      <c r="BA994" s="65" t="s">
        <v>3315</v>
      </c>
      <c r="BB994" s="65" t="s">
        <v>3315</v>
      </c>
      <c r="BC994" s="65" t="s">
        <v>3315</v>
      </c>
      <c r="BD994" s="65" t="s">
        <v>3315</v>
      </c>
      <c r="BE994" s="65" t="s">
        <v>3315</v>
      </c>
      <c r="BF994" s="65" t="s">
        <v>3315</v>
      </c>
    </row>
    <row r="995" spans="1:58" ht="16.5" customHeight="1" x14ac:dyDescent="0.25">
      <c r="B995" s="123">
        <v>7175</v>
      </c>
      <c r="C995" s="123"/>
      <c r="D995" s="106" t="s">
        <v>248</v>
      </c>
      <c r="E995" s="100"/>
      <c r="F995" s="100" t="s">
        <v>3210</v>
      </c>
      <c r="G995" s="100" t="s">
        <v>3492</v>
      </c>
      <c r="H995" s="103" t="s">
        <v>26</v>
      </c>
      <c r="I995" s="100"/>
      <c r="J995" s="101" t="s">
        <v>3211</v>
      </c>
      <c r="K995" s="123" t="s">
        <v>3212</v>
      </c>
      <c r="L995" s="111" t="s">
        <v>16</v>
      </c>
      <c r="M995" s="112" t="s">
        <v>359</v>
      </c>
      <c r="N995" s="105" t="s">
        <v>3139</v>
      </c>
      <c r="O995" s="105"/>
      <c r="P995" s="103" t="s">
        <v>26</v>
      </c>
      <c r="Q995" s="105"/>
      <c r="R995" s="90" t="s">
        <v>3151</v>
      </c>
      <c r="S995" s="100" t="s">
        <v>28</v>
      </c>
      <c r="T995" s="100" t="s">
        <v>47</v>
      </c>
      <c r="U995" s="90"/>
      <c r="V995" s="108" t="s">
        <v>21</v>
      </c>
      <c r="W995" s="121" t="s">
        <v>3334</v>
      </c>
      <c r="X995" s="100">
        <v>1</v>
      </c>
      <c r="Y995" s="120" t="s">
        <v>3315</v>
      </c>
      <c r="Z995" s="120" t="s">
        <v>3315</v>
      </c>
      <c r="AA995" s="120" t="s">
        <v>3315</v>
      </c>
      <c r="AB995" s="120" t="s">
        <v>3315</v>
      </c>
      <c r="AC995" s="120" t="s">
        <v>3315</v>
      </c>
      <c r="AD995" s="120" t="s">
        <v>3315</v>
      </c>
      <c r="AE995" s="120" t="s">
        <v>3315</v>
      </c>
      <c r="AF995" s="120" t="s">
        <v>3315</v>
      </c>
      <c r="AG995" s="120" t="s">
        <v>3315</v>
      </c>
      <c r="AH995" s="120" t="s">
        <v>3315</v>
      </c>
      <c r="AI995" s="120" t="s">
        <v>3315</v>
      </c>
      <c r="AJ995" s="120" t="s">
        <v>3315</v>
      </c>
      <c r="AK995" s="120" t="s">
        <v>3315</v>
      </c>
      <c r="AL995" s="120" t="s">
        <v>3315</v>
      </c>
      <c r="AM995" s="120"/>
      <c r="AN995" s="120" t="s">
        <v>3315</v>
      </c>
      <c r="AO995" s="120" t="s">
        <v>3315</v>
      </c>
      <c r="AP995" s="120" t="s">
        <v>3315</v>
      </c>
      <c r="AQ995" s="120" t="s">
        <v>3315</v>
      </c>
      <c r="AR995" s="120" t="s">
        <v>3315</v>
      </c>
      <c r="AS995" s="120" t="s">
        <v>3315</v>
      </c>
      <c r="AT995" s="120" t="s">
        <v>3315</v>
      </c>
      <c r="AU995" s="120" t="s">
        <v>3315</v>
      </c>
      <c r="AV995" s="120" t="s">
        <v>3315</v>
      </c>
      <c r="AW995" s="120" t="s">
        <v>3315</v>
      </c>
      <c r="AX995" s="120" t="s">
        <v>3315</v>
      </c>
      <c r="AY995" s="120" t="s">
        <v>3315</v>
      </c>
      <c r="AZ995" s="120" t="s">
        <v>3315</v>
      </c>
      <c r="BA995" s="120" t="s">
        <v>3315</v>
      </c>
      <c r="BB995" s="120" t="s">
        <v>3315</v>
      </c>
      <c r="BC995" s="120" t="s">
        <v>3315</v>
      </c>
      <c r="BD995" s="120" t="s">
        <v>3315</v>
      </c>
      <c r="BE995" s="120" t="s">
        <v>3315</v>
      </c>
      <c r="BF995" s="120" t="s">
        <v>3315</v>
      </c>
    </row>
    <row r="996" spans="1:58" customFormat="1" ht="13.5" hidden="1" customHeight="1" x14ac:dyDescent="0.35">
      <c r="A996" s="58"/>
      <c r="B996" s="15">
        <v>7187</v>
      </c>
      <c r="C996" s="15"/>
      <c r="D996" s="29" t="s">
        <v>248</v>
      </c>
      <c r="E996" s="8"/>
      <c r="F996" s="8" t="s">
        <v>3215</v>
      </c>
      <c r="G996" s="8" t="s">
        <v>3494</v>
      </c>
      <c r="H996" s="62" t="s">
        <v>26</v>
      </c>
      <c r="I996" s="59"/>
      <c r="J996" s="71" t="s">
        <v>3216</v>
      </c>
      <c r="K996" s="25" t="s">
        <v>3217</v>
      </c>
      <c r="L996" s="13" t="s">
        <v>16</v>
      </c>
      <c r="M996" s="14" t="s">
        <v>3218</v>
      </c>
      <c r="N996" s="23" t="s">
        <v>3219</v>
      </c>
      <c r="O996" s="23" t="s">
        <v>3323</v>
      </c>
      <c r="P996" s="16" t="s">
        <v>26</v>
      </c>
      <c r="Q996" s="23"/>
      <c r="R996" s="22" t="s">
        <v>3151</v>
      </c>
      <c r="S996" s="8" t="s">
        <v>28</v>
      </c>
      <c r="T996" s="8" t="s">
        <v>47</v>
      </c>
      <c r="U996" s="22"/>
      <c r="V996" s="11" t="s">
        <v>1244</v>
      </c>
      <c r="W996" s="52" t="s">
        <v>3334</v>
      </c>
      <c r="X996" s="59">
        <v>1</v>
      </c>
      <c r="Y996" s="65">
        <v>0</v>
      </c>
      <c r="Z996" s="65" t="s">
        <v>3315</v>
      </c>
      <c r="AA996" s="65" t="s">
        <v>3315</v>
      </c>
      <c r="AB996" s="65" t="s">
        <v>3315</v>
      </c>
      <c r="AC996" s="65" t="s">
        <v>3315</v>
      </c>
      <c r="AD996" s="65" t="s">
        <v>3315</v>
      </c>
      <c r="AE996" s="65" t="s">
        <v>3315</v>
      </c>
      <c r="AF996" s="65" t="s">
        <v>3315</v>
      </c>
      <c r="AG996" s="65" t="s">
        <v>3315</v>
      </c>
      <c r="AH996" s="65" t="s">
        <v>3315</v>
      </c>
      <c r="AI996" s="65" t="s">
        <v>3315</v>
      </c>
      <c r="AJ996" s="65" t="s">
        <v>3315</v>
      </c>
      <c r="AK996" s="65" t="s">
        <v>3315</v>
      </c>
      <c r="AL996" s="65" t="s">
        <v>3315</v>
      </c>
      <c r="AM996" s="65"/>
      <c r="AN996" s="65" t="s">
        <v>3315</v>
      </c>
      <c r="AO996" s="65" t="s">
        <v>3315</v>
      </c>
      <c r="AP996" s="65" t="s">
        <v>3315</v>
      </c>
      <c r="AQ996" s="65" t="s">
        <v>3315</v>
      </c>
      <c r="AR996" s="65" t="s">
        <v>3315</v>
      </c>
      <c r="AS996" s="65" t="s">
        <v>3315</v>
      </c>
      <c r="AT996" s="65" t="s">
        <v>3315</v>
      </c>
      <c r="AU996" s="65" t="s">
        <v>3315</v>
      </c>
      <c r="AV996" s="65" t="s">
        <v>3315</v>
      </c>
      <c r="AW996" s="65" t="s">
        <v>3315</v>
      </c>
      <c r="AX996" s="65" t="s">
        <v>3315</v>
      </c>
      <c r="AY996" s="65" t="s">
        <v>3315</v>
      </c>
      <c r="AZ996" s="65" t="s">
        <v>3315</v>
      </c>
      <c r="BA996" s="65" t="s">
        <v>3315</v>
      </c>
      <c r="BB996" s="65" t="s">
        <v>3315</v>
      </c>
      <c r="BC996" s="65" t="s">
        <v>3315</v>
      </c>
      <c r="BD996" s="65" t="s">
        <v>3315</v>
      </c>
      <c r="BE996" s="65" t="s">
        <v>3315</v>
      </c>
      <c r="BF996" s="65" t="s">
        <v>3315</v>
      </c>
    </row>
    <row r="997" spans="1:58" ht="16.5" customHeight="1" x14ac:dyDescent="0.25">
      <c r="B997" s="123">
        <v>7189</v>
      </c>
      <c r="C997" s="123"/>
      <c r="D997" s="106">
        <v>2</v>
      </c>
      <c r="E997" s="100"/>
      <c r="F997" s="100" t="s">
        <v>3220</v>
      </c>
      <c r="G997" s="120" t="s">
        <v>3492</v>
      </c>
      <c r="H997" s="124" t="s">
        <v>16</v>
      </c>
      <c r="I997" s="120">
        <v>1</v>
      </c>
      <c r="J997" s="101" t="s">
        <v>3221</v>
      </c>
      <c r="K997" s="123" t="s">
        <v>151</v>
      </c>
      <c r="L997" s="111" t="s">
        <v>16</v>
      </c>
      <c r="M997" s="112" t="s">
        <v>351</v>
      </c>
      <c r="N997" s="105" t="s">
        <v>3222</v>
      </c>
      <c r="O997" s="105"/>
      <c r="P997" s="103" t="s">
        <v>26</v>
      </c>
      <c r="Q997" s="105"/>
      <c r="R997" s="90" t="s">
        <v>2049</v>
      </c>
      <c r="S997" s="100" t="s">
        <v>28</v>
      </c>
      <c r="T997" s="100" t="s">
        <v>47</v>
      </c>
      <c r="U997" s="90"/>
      <c r="V997" s="108" t="s">
        <v>1244</v>
      </c>
      <c r="W997" s="121" t="s">
        <v>3853</v>
      </c>
      <c r="X997" s="108"/>
    </row>
    <row r="998" spans="1:58" ht="16.5" customHeight="1" x14ac:dyDescent="0.25">
      <c r="B998" s="123">
        <v>7196</v>
      </c>
      <c r="C998" s="123"/>
      <c r="D998" s="106">
        <v>1</v>
      </c>
      <c r="E998" s="100"/>
      <c r="F998" s="100"/>
      <c r="G998" s="120" t="s">
        <v>3492</v>
      </c>
      <c r="H998" s="124" t="s">
        <v>16</v>
      </c>
      <c r="I998" s="120"/>
      <c r="J998" s="101" t="s">
        <v>3394</v>
      </c>
      <c r="K998" s="123" t="s">
        <v>2135</v>
      </c>
      <c r="L998" s="111" t="s">
        <v>16</v>
      </c>
      <c r="M998" s="112" t="s">
        <v>3395</v>
      </c>
      <c r="N998" s="105" t="s">
        <v>3398</v>
      </c>
      <c r="O998" s="105"/>
      <c r="P998" s="118" t="s">
        <v>16</v>
      </c>
      <c r="Q998" s="119" t="s">
        <v>3398</v>
      </c>
      <c r="R998" s="90" t="s">
        <v>3396</v>
      </c>
      <c r="S998" s="100" t="s">
        <v>3352</v>
      </c>
      <c r="T998" s="100" t="s">
        <v>47</v>
      </c>
      <c r="U998" s="90"/>
      <c r="V998" s="108" t="s">
        <v>3397</v>
      </c>
      <c r="W998" s="121" t="s">
        <v>3334</v>
      </c>
      <c r="X998" s="108"/>
    </row>
    <row r="999" spans="1:58" ht="16.5" customHeight="1" x14ac:dyDescent="0.25">
      <c r="B999" s="123">
        <v>7199</v>
      </c>
      <c r="C999" s="123"/>
      <c r="D999" s="113">
        <v>3</v>
      </c>
      <c r="E999" s="120"/>
      <c r="F999" s="120" t="s">
        <v>3223</v>
      </c>
      <c r="G999" s="120" t="s">
        <v>3492</v>
      </c>
      <c r="H999" s="124" t="s">
        <v>16</v>
      </c>
      <c r="I999" s="120"/>
      <c r="J999" s="116" t="s">
        <v>3224</v>
      </c>
      <c r="K999" s="123" t="s">
        <v>2014</v>
      </c>
      <c r="L999" s="111" t="s">
        <v>16</v>
      </c>
      <c r="M999" s="112" t="s">
        <v>3225</v>
      </c>
      <c r="N999" s="105" t="s">
        <v>1673</v>
      </c>
      <c r="O999" s="105"/>
      <c r="P999" s="103" t="s">
        <v>26</v>
      </c>
      <c r="Q999" s="105"/>
      <c r="R999" s="90" t="s">
        <v>1838</v>
      </c>
      <c r="S999" s="100" t="s">
        <v>28</v>
      </c>
      <c r="T999" s="120" t="s">
        <v>47</v>
      </c>
      <c r="U999" s="105"/>
      <c r="V999" s="108" t="s">
        <v>1244</v>
      </c>
      <c r="W999" s="121" t="s">
        <v>3334</v>
      </c>
      <c r="X999" s="120">
        <v>1</v>
      </c>
      <c r="Y999" s="120">
        <v>1</v>
      </c>
      <c r="Z999" s="120" t="s">
        <v>3315</v>
      </c>
      <c r="AA999" s="120" t="s">
        <v>3315</v>
      </c>
      <c r="AB999" s="120" t="s">
        <v>3315</v>
      </c>
      <c r="AC999" s="120" t="s">
        <v>3315</v>
      </c>
      <c r="AD999" s="120" t="s">
        <v>3315</v>
      </c>
      <c r="AE999" s="120" t="s">
        <v>3315</v>
      </c>
      <c r="AF999" s="120" t="s">
        <v>3315</v>
      </c>
      <c r="AG999" s="120" t="s">
        <v>3315</v>
      </c>
      <c r="AH999" s="120" t="s">
        <v>3315</v>
      </c>
      <c r="AI999" s="120" t="s">
        <v>3315</v>
      </c>
      <c r="AJ999" s="120" t="s">
        <v>3315</v>
      </c>
      <c r="AK999" s="120" t="s">
        <v>3315</v>
      </c>
      <c r="AL999" s="120" t="s">
        <v>3315</v>
      </c>
      <c r="AM999" s="120" t="s">
        <v>3315</v>
      </c>
      <c r="AN999" s="120" t="s">
        <v>3315</v>
      </c>
      <c r="AO999" s="120" t="s">
        <v>3315</v>
      </c>
      <c r="AP999" s="120" t="s">
        <v>3315</v>
      </c>
      <c r="AQ999" s="120" t="s">
        <v>3315</v>
      </c>
      <c r="AR999" s="120" t="s">
        <v>3315</v>
      </c>
      <c r="AS999" s="120" t="s">
        <v>3315</v>
      </c>
      <c r="AT999" s="120" t="s">
        <v>3315</v>
      </c>
      <c r="AU999" s="120" t="s">
        <v>3315</v>
      </c>
      <c r="AV999" s="120" t="s">
        <v>3315</v>
      </c>
      <c r="AW999" s="120" t="s">
        <v>3315</v>
      </c>
      <c r="AX999" s="120" t="s">
        <v>3315</v>
      </c>
      <c r="AY999" s="120" t="s">
        <v>3315</v>
      </c>
      <c r="AZ999" s="120" t="s">
        <v>3315</v>
      </c>
      <c r="BA999" s="120" t="s">
        <v>3315</v>
      </c>
      <c r="BB999" s="120" t="s">
        <v>3315</v>
      </c>
      <c r="BC999" s="120" t="s">
        <v>3315</v>
      </c>
      <c r="BD999" s="120" t="s">
        <v>3315</v>
      </c>
      <c r="BE999" s="120" t="s">
        <v>3315</v>
      </c>
      <c r="BF999" s="120" t="s">
        <v>3315</v>
      </c>
    </row>
    <row r="1000" spans="1:58" ht="16.5" customHeight="1" x14ac:dyDescent="0.25">
      <c r="B1000" s="123">
        <v>7206</v>
      </c>
      <c r="C1000" s="123"/>
      <c r="D1000" s="107"/>
      <c r="E1000" s="100" t="s">
        <v>221</v>
      </c>
      <c r="F1000" s="120" t="s">
        <v>3229</v>
      </c>
      <c r="G1000" s="120" t="s">
        <v>3492</v>
      </c>
      <c r="H1000" s="103" t="s">
        <v>26</v>
      </c>
      <c r="I1000" s="120"/>
      <c r="J1000" s="101" t="s">
        <v>3230</v>
      </c>
      <c r="K1000" s="102" t="s">
        <v>40</v>
      </c>
      <c r="L1000" s="111"/>
      <c r="M1000" s="130"/>
      <c r="N1000" s="111"/>
      <c r="O1000" s="111"/>
      <c r="P1000" s="103" t="s">
        <v>26</v>
      </c>
      <c r="Q1000" s="105"/>
      <c r="R1000" s="90" t="s">
        <v>2061</v>
      </c>
      <c r="S1000" s="100" t="s">
        <v>28</v>
      </c>
      <c r="T1000" s="120" t="s">
        <v>47</v>
      </c>
      <c r="U1000" s="105"/>
      <c r="V1000" s="108" t="s">
        <v>3228</v>
      </c>
      <c r="W1000" s="121" t="s">
        <v>3334</v>
      </c>
      <c r="X1000" s="108"/>
    </row>
    <row r="1001" spans="1:58" ht="16.5" customHeight="1" x14ac:dyDescent="0.25">
      <c r="B1001" s="123">
        <v>7206</v>
      </c>
      <c r="C1001" s="123"/>
      <c r="D1001" s="107">
        <v>1</v>
      </c>
      <c r="E1001" s="120"/>
      <c r="F1001" s="120"/>
      <c r="G1001" s="120" t="s">
        <v>3492</v>
      </c>
      <c r="H1001" s="124" t="s">
        <v>16</v>
      </c>
      <c r="I1001" s="120"/>
      <c r="J1001" s="171" t="s">
        <v>3226</v>
      </c>
      <c r="K1001" s="123" t="s">
        <v>3227</v>
      </c>
      <c r="L1001" s="111" t="s">
        <v>16</v>
      </c>
      <c r="M1001" s="112" t="s">
        <v>1272</v>
      </c>
      <c r="N1001" s="105" t="s">
        <v>2738</v>
      </c>
      <c r="O1001" s="105"/>
      <c r="P1001" s="103" t="s">
        <v>26</v>
      </c>
      <c r="Q1001" s="105"/>
      <c r="R1001" s="90" t="s">
        <v>2061</v>
      </c>
      <c r="S1001" s="100" t="s">
        <v>28</v>
      </c>
      <c r="T1001" s="120" t="s">
        <v>47</v>
      </c>
      <c r="U1001" s="105"/>
      <c r="V1001" s="108" t="s">
        <v>3228</v>
      </c>
      <c r="W1001" s="121" t="s">
        <v>3334</v>
      </c>
      <c r="X1001" s="108"/>
    </row>
    <row r="1002" spans="1:58" ht="16.5" customHeight="1" x14ac:dyDescent="0.25">
      <c r="B1002" s="114">
        <v>7207</v>
      </c>
      <c r="C1002" s="114"/>
      <c r="D1002" s="113">
        <v>1</v>
      </c>
      <c r="E1002" s="120"/>
      <c r="F1002" s="120" t="s">
        <v>3231</v>
      </c>
      <c r="G1002" s="120" t="s">
        <v>3492</v>
      </c>
      <c r="H1002" s="103" t="s">
        <v>26</v>
      </c>
      <c r="I1002" s="120"/>
      <c r="J1002" s="116" t="s">
        <v>3232</v>
      </c>
      <c r="K1002" s="123" t="s">
        <v>3233</v>
      </c>
      <c r="L1002" s="111" t="s">
        <v>16</v>
      </c>
      <c r="M1002" s="112" t="s">
        <v>3234</v>
      </c>
      <c r="N1002" s="105" t="s">
        <v>1542</v>
      </c>
      <c r="O1002" s="105"/>
      <c r="P1002" s="118" t="s">
        <v>16</v>
      </c>
      <c r="Q1002" s="119"/>
      <c r="R1002" s="90" t="s">
        <v>2172</v>
      </c>
      <c r="S1002" s="100" t="s">
        <v>187</v>
      </c>
      <c r="T1002" s="120" t="s">
        <v>47</v>
      </c>
      <c r="U1002" s="105"/>
      <c r="V1002" s="108" t="s">
        <v>3235</v>
      </c>
      <c r="W1002" s="121" t="s">
        <v>3334</v>
      </c>
      <c r="X1002" s="106">
        <v>1</v>
      </c>
      <c r="Y1002" s="106">
        <v>1</v>
      </c>
      <c r="Z1002" s="120" t="s">
        <v>3315</v>
      </c>
      <c r="AA1002" s="120" t="s">
        <v>3315</v>
      </c>
      <c r="AB1002" s="120" t="s">
        <v>3315</v>
      </c>
      <c r="AC1002" s="120" t="s">
        <v>3315</v>
      </c>
      <c r="AD1002" s="120" t="s">
        <v>3315</v>
      </c>
      <c r="AE1002" s="120" t="s">
        <v>3315</v>
      </c>
      <c r="AF1002" s="106">
        <v>1</v>
      </c>
      <c r="AG1002" s="120" t="s">
        <v>3315</v>
      </c>
      <c r="AH1002" s="120" t="s">
        <v>3315</v>
      </c>
      <c r="AI1002" s="120" t="s">
        <v>3315</v>
      </c>
      <c r="AJ1002" s="120" t="s">
        <v>3315</v>
      </c>
      <c r="AK1002" s="120" t="s">
        <v>3315</v>
      </c>
      <c r="AL1002" s="120" t="s">
        <v>3315</v>
      </c>
      <c r="AM1002" s="120" t="s">
        <v>3315</v>
      </c>
      <c r="AN1002" s="120" t="s">
        <v>3315</v>
      </c>
      <c r="AO1002" s="120" t="s">
        <v>3315</v>
      </c>
      <c r="AP1002" s="120" t="s">
        <v>3315</v>
      </c>
      <c r="AQ1002" s="120" t="s">
        <v>3315</v>
      </c>
      <c r="AR1002" s="120" t="s">
        <v>3315</v>
      </c>
      <c r="AS1002" s="120" t="s">
        <v>3315</v>
      </c>
      <c r="AT1002" s="120" t="s">
        <v>3315</v>
      </c>
      <c r="AU1002" s="120" t="s">
        <v>3315</v>
      </c>
      <c r="AV1002" s="120" t="s">
        <v>3315</v>
      </c>
      <c r="AW1002" s="120" t="s">
        <v>3315</v>
      </c>
      <c r="AX1002" s="120" t="s">
        <v>3315</v>
      </c>
      <c r="AY1002" s="120" t="s">
        <v>3315</v>
      </c>
      <c r="AZ1002" s="120" t="s">
        <v>3315</v>
      </c>
      <c r="BA1002" s="120" t="s">
        <v>3315</v>
      </c>
      <c r="BB1002" s="120" t="s">
        <v>3315</v>
      </c>
      <c r="BC1002" s="120" t="s">
        <v>3315</v>
      </c>
      <c r="BD1002" s="120" t="s">
        <v>3315</v>
      </c>
      <c r="BE1002" s="120" t="s">
        <v>3315</v>
      </c>
      <c r="BF1002" s="120" t="s">
        <v>3315</v>
      </c>
    </row>
    <row r="1003" spans="1:58" ht="16.5" customHeight="1" x14ac:dyDescent="0.25">
      <c r="B1003" s="107">
        <v>7210</v>
      </c>
      <c r="C1003" s="107"/>
      <c r="D1003" s="107"/>
      <c r="E1003" s="100" t="s">
        <v>221</v>
      </c>
      <c r="F1003" s="120" t="s">
        <v>3241</v>
      </c>
      <c r="G1003" s="120" t="s">
        <v>3494</v>
      </c>
      <c r="H1003" s="103" t="s">
        <v>26</v>
      </c>
      <c r="I1003" s="120"/>
      <c r="J1003" s="171" t="s">
        <v>3237</v>
      </c>
      <c r="K1003" s="102" t="s">
        <v>40</v>
      </c>
      <c r="L1003" s="111"/>
      <c r="M1003" s="130"/>
      <c r="N1003" s="111"/>
      <c r="O1003" s="111"/>
      <c r="P1003" s="103" t="s">
        <v>26</v>
      </c>
      <c r="Q1003" s="105"/>
      <c r="R1003" s="90" t="s">
        <v>3240</v>
      </c>
      <c r="S1003" s="100" t="s">
        <v>28</v>
      </c>
      <c r="T1003" s="100" t="s">
        <v>47</v>
      </c>
      <c r="U1003" s="90"/>
      <c r="V1003" s="108" t="s">
        <v>1244</v>
      </c>
      <c r="W1003" s="121" t="s">
        <v>3334</v>
      </c>
      <c r="X1003" s="100"/>
      <c r="Y1003" s="120"/>
      <c r="Z1003" s="120"/>
      <c r="AA1003" s="120"/>
      <c r="AB1003" s="120"/>
      <c r="AC1003" s="120"/>
      <c r="AD1003" s="120"/>
      <c r="AE1003" s="120"/>
      <c r="AF1003" s="120"/>
    </row>
    <row r="1004" spans="1:58" ht="16.5" customHeight="1" x14ac:dyDescent="0.25">
      <c r="B1004" s="107">
        <v>7210</v>
      </c>
      <c r="C1004" s="107"/>
      <c r="D1004" s="107">
        <v>1</v>
      </c>
      <c r="E1004" s="120"/>
      <c r="F1004" s="120" t="s">
        <v>3236</v>
      </c>
      <c r="G1004" s="120" t="s">
        <v>3494</v>
      </c>
      <c r="H1004" s="124" t="s">
        <v>16</v>
      </c>
      <c r="I1004" s="120"/>
      <c r="J1004" s="171" t="s">
        <v>3237</v>
      </c>
      <c r="K1004" s="123" t="s">
        <v>3238</v>
      </c>
      <c r="L1004" s="111" t="s">
        <v>16</v>
      </c>
      <c r="M1004" s="112" t="s">
        <v>3239</v>
      </c>
      <c r="N1004" s="169" t="s">
        <v>2840</v>
      </c>
      <c r="O1004" s="169"/>
      <c r="P1004" s="103" t="s">
        <v>26</v>
      </c>
      <c r="Q1004" s="105"/>
      <c r="R1004" s="90" t="s">
        <v>3240</v>
      </c>
      <c r="S1004" s="100" t="s">
        <v>28</v>
      </c>
      <c r="T1004" s="100" t="s">
        <v>47</v>
      </c>
      <c r="U1004" s="90"/>
      <c r="V1004" s="108" t="s">
        <v>1244</v>
      </c>
      <c r="W1004" s="121" t="s">
        <v>3334</v>
      </c>
      <c r="X1004" s="100"/>
      <c r="Y1004" s="120"/>
      <c r="Z1004" s="120"/>
      <c r="AA1004" s="120"/>
      <c r="AB1004" s="120"/>
      <c r="AC1004" s="120"/>
      <c r="AD1004" s="120"/>
      <c r="AE1004" s="120"/>
      <c r="AF1004" s="120"/>
    </row>
    <row r="1005" spans="1:58" ht="16.5" customHeight="1" x14ac:dyDescent="0.25">
      <c r="B1005" s="107">
        <v>7213</v>
      </c>
      <c r="C1005" s="107"/>
      <c r="D1005" s="107">
        <v>1</v>
      </c>
      <c r="E1005" s="120"/>
      <c r="F1005" s="120" t="s">
        <v>3242</v>
      </c>
      <c r="G1005" s="120" t="s">
        <v>3492</v>
      </c>
      <c r="H1005" s="124" t="s">
        <v>16</v>
      </c>
      <c r="I1005" s="120" t="s">
        <v>3501</v>
      </c>
      <c r="J1005" s="171" t="s">
        <v>3243</v>
      </c>
      <c r="K1005" s="123" t="s">
        <v>3244</v>
      </c>
      <c r="L1005" s="111" t="s">
        <v>16</v>
      </c>
      <c r="M1005" s="112" t="s">
        <v>3245</v>
      </c>
      <c r="N1005" s="105" t="s">
        <v>3246</v>
      </c>
      <c r="O1005" s="105"/>
      <c r="P1005" s="118" t="s">
        <v>16</v>
      </c>
      <c r="Q1005" s="119" t="s">
        <v>3398</v>
      </c>
      <c r="R1005" s="90" t="s">
        <v>2172</v>
      </c>
      <c r="S1005" s="100" t="s">
        <v>28</v>
      </c>
      <c r="T1005" s="100" t="s">
        <v>47</v>
      </c>
      <c r="U1005" s="90"/>
      <c r="V1005" s="108" t="s">
        <v>3247</v>
      </c>
      <c r="W1005" s="121" t="s">
        <v>3330</v>
      </c>
      <c r="X1005" s="100">
        <v>1</v>
      </c>
      <c r="Y1005" s="120">
        <v>1</v>
      </c>
      <c r="Z1005" s="120"/>
      <c r="AA1005" s="120"/>
      <c r="AB1005" s="120"/>
      <c r="AC1005" s="120"/>
      <c r="AD1005" s="120"/>
      <c r="AE1005" s="120"/>
      <c r="AF1005" s="120"/>
    </row>
    <row r="1006" spans="1:58" ht="16.5" customHeight="1" x14ac:dyDescent="0.25">
      <c r="B1006" s="107">
        <v>7214</v>
      </c>
      <c r="C1006" s="107"/>
      <c r="D1006" s="107">
        <v>1</v>
      </c>
      <c r="E1006" s="120"/>
      <c r="F1006" s="120" t="s">
        <v>3248</v>
      </c>
      <c r="G1006" s="120" t="s">
        <v>3492</v>
      </c>
      <c r="H1006" s="103" t="s">
        <v>26</v>
      </c>
      <c r="I1006" s="120">
        <v>1</v>
      </c>
      <c r="J1006" s="171" t="s">
        <v>3249</v>
      </c>
      <c r="K1006" s="123" t="s">
        <v>3244</v>
      </c>
      <c r="L1006" s="111" t="s">
        <v>16</v>
      </c>
      <c r="M1006" s="112" t="s">
        <v>3245</v>
      </c>
      <c r="N1006" s="105" t="s">
        <v>3250</v>
      </c>
      <c r="O1006" s="105"/>
      <c r="P1006" s="118" t="s">
        <v>16</v>
      </c>
      <c r="Q1006" s="119" t="s">
        <v>3453</v>
      </c>
      <c r="R1006" s="90" t="s">
        <v>2172</v>
      </c>
      <c r="S1006" s="100" t="s">
        <v>28</v>
      </c>
      <c r="T1006" s="100" t="s">
        <v>47</v>
      </c>
      <c r="U1006" s="90"/>
      <c r="V1006" s="108" t="s">
        <v>3251</v>
      </c>
      <c r="W1006" s="121" t="s">
        <v>3454</v>
      </c>
      <c r="X1006" s="100">
        <v>1</v>
      </c>
      <c r="Y1006" s="120">
        <v>1</v>
      </c>
      <c r="Z1006" s="120" t="s">
        <v>3315</v>
      </c>
      <c r="AA1006" s="120" t="s">
        <v>3315</v>
      </c>
      <c r="AB1006" s="120">
        <v>1</v>
      </c>
      <c r="AC1006" s="120" t="s">
        <v>3315</v>
      </c>
      <c r="AD1006" s="120" t="s">
        <v>3315</v>
      </c>
      <c r="AE1006" s="120">
        <v>1</v>
      </c>
      <c r="AF1006" s="120"/>
    </row>
    <row r="1007" spans="1:58" ht="16.5" customHeight="1" x14ac:dyDescent="0.25">
      <c r="B1007" s="107">
        <v>7214</v>
      </c>
      <c r="C1007" s="107"/>
      <c r="D1007" s="107" t="s">
        <v>3476</v>
      </c>
      <c r="E1007" s="120" t="s">
        <v>3523</v>
      </c>
      <c r="F1007" s="120" t="s">
        <v>3475</v>
      </c>
      <c r="G1007" s="120" t="s">
        <v>3492</v>
      </c>
      <c r="H1007" s="124" t="s">
        <v>16</v>
      </c>
      <c r="I1007" s="120"/>
      <c r="J1007" s="171" t="s">
        <v>3249</v>
      </c>
      <c r="K1007" s="123" t="s">
        <v>3688</v>
      </c>
      <c r="L1007" s="111" t="s">
        <v>16</v>
      </c>
      <c r="M1007" s="112" t="s">
        <v>3535</v>
      </c>
      <c r="N1007" s="105"/>
      <c r="O1007" s="105"/>
      <c r="P1007" s="118"/>
      <c r="R1007" s="90" t="s">
        <v>2172</v>
      </c>
      <c r="S1007" s="100" t="s">
        <v>28</v>
      </c>
      <c r="T1007" s="100" t="s">
        <v>47</v>
      </c>
      <c r="U1007" s="90"/>
      <c r="V1007" s="108" t="s">
        <v>3530</v>
      </c>
      <c r="W1007" s="121" t="s">
        <v>3454</v>
      </c>
      <c r="X1007" s="100">
        <v>1</v>
      </c>
      <c r="Y1007" s="120">
        <v>0</v>
      </c>
      <c r="Z1007" s="120" t="s">
        <v>3315</v>
      </c>
      <c r="AA1007" s="120" t="s">
        <v>3315</v>
      </c>
      <c r="AB1007" s="120">
        <v>0</v>
      </c>
      <c r="AC1007" s="120" t="s">
        <v>3315</v>
      </c>
      <c r="AD1007" s="120" t="s">
        <v>3315</v>
      </c>
      <c r="AE1007" s="120">
        <v>0</v>
      </c>
      <c r="AF1007" s="120"/>
    </row>
    <row r="1008" spans="1:58" ht="16.5" customHeight="1" x14ac:dyDescent="0.25">
      <c r="B1008" s="102">
        <v>7216</v>
      </c>
      <c r="C1008" s="102"/>
      <c r="D1008" s="113">
        <v>1</v>
      </c>
      <c r="F1008" s="100" t="s">
        <v>3252</v>
      </c>
      <c r="G1008" s="100" t="s">
        <v>3492</v>
      </c>
      <c r="H1008" s="121" t="s">
        <v>16</v>
      </c>
      <c r="I1008" s="100"/>
      <c r="J1008" s="116" t="s">
        <v>3253</v>
      </c>
      <c r="K1008" s="123" t="s">
        <v>3254</v>
      </c>
      <c r="L1008" s="175" t="s">
        <v>26</v>
      </c>
      <c r="M1008" s="170"/>
      <c r="N1008" s="105" t="s">
        <v>3255</v>
      </c>
      <c r="O1008" s="105"/>
      <c r="P1008" s="103" t="s">
        <v>26</v>
      </c>
      <c r="Q1008" s="105"/>
      <c r="R1008" s="90" t="s">
        <v>1838</v>
      </c>
      <c r="S1008" s="100" t="s">
        <v>28</v>
      </c>
      <c r="T1008" s="100" t="s">
        <v>47</v>
      </c>
      <c r="V1008" s="151" t="s">
        <v>21</v>
      </c>
      <c r="W1008" s="121" t="s">
        <v>3529</v>
      </c>
      <c r="X1008" s="132">
        <v>0</v>
      </c>
      <c r="Y1008" s="120"/>
      <c r="Z1008" s="120"/>
      <c r="AA1008" s="120"/>
      <c r="AB1008" s="120"/>
      <c r="AC1008" s="120"/>
      <c r="AD1008" s="120"/>
      <c r="AE1008" s="120"/>
      <c r="AF1008" s="120"/>
    </row>
    <row r="1009" spans="1:58" ht="16.5" customHeight="1" x14ac:dyDescent="0.25">
      <c r="B1009" s="102">
        <v>7217</v>
      </c>
      <c r="C1009" s="102"/>
      <c r="D1009" s="106">
        <v>1</v>
      </c>
      <c r="F1009" s="100" t="s">
        <v>3256</v>
      </c>
      <c r="G1009" s="100" t="s">
        <v>3492</v>
      </c>
      <c r="H1009" s="124" t="s">
        <v>16</v>
      </c>
      <c r="I1009" s="100"/>
      <c r="J1009" s="116" t="s">
        <v>3257</v>
      </c>
      <c r="K1009" s="123" t="s">
        <v>781</v>
      </c>
      <c r="L1009" s="111" t="s">
        <v>16</v>
      </c>
      <c r="M1009" s="112" t="s">
        <v>614</v>
      </c>
      <c r="N1009" s="105" t="s">
        <v>1556</v>
      </c>
      <c r="O1009" s="105"/>
      <c r="P1009" s="103" t="s">
        <v>26</v>
      </c>
      <c r="Q1009" s="105"/>
      <c r="R1009" s="90" t="s">
        <v>2049</v>
      </c>
      <c r="S1009" s="100" t="s">
        <v>28</v>
      </c>
      <c r="T1009" s="100" t="s">
        <v>47</v>
      </c>
      <c r="U1009" s="90"/>
      <c r="V1009" s="108" t="s">
        <v>3465</v>
      </c>
      <c r="W1009" s="122" t="s">
        <v>3329</v>
      </c>
      <c r="X1009" s="100"/>
      <c r="Y1009" s="120"/>
      <c r="Z1009" s="120"/>
      <c r="AA1009" s="120" t="s">
        <v>3315</v>
      </c>
      <c r="AB1009" s="120"/>
      <c r="AC1009" s="120"/>
      <c r="AD1009" s="120"/>
      <c r="AE1009" s="120"/>
      <c r="AF1009" s="120"/>
    </row>
    <row r="1010" spans="1:58" ht="16.5" customHeight="1" x14ac:dyDescent="0.25">
      <c r="B1010" s="207">
        <v>7221</v>
      </c>
      <c r="C1010" s="207"/>
      <c r="D1010" s="106">
        <v>1</v>
      </c>
      <c r="E1010" s="100"/>
      <c r="F1010" s="100" t="s">
        <v>3258</v>
      </c>
      <c r="G1010" s="100" t="s">
        <v>3494</v>
      </c>
      <c r="H1010" s="124" t="s">
        <v>16</v>
      </c>
      <c r="I1010" s="100"/>
      <c r="J1010" s="171" t="s">
        <v>3259</v>
      </c>
      <c r="K1010" s="123" t="s">
        <v>2940</v>
      </c>
      <c r="L1010" s="111" t="s">
        <v>16</v>
      </c>
      <c r="M1010" s="112" t="s">
        <v>1536</v>
      </c>
      <c r="N1010" s="123" t="s">
        <v>2969</v>
      </c>
      <c r="O1010" s="123"/>
      <c r="P1010" s="103" t="s">
        <v>26</v>
      </c>
      <c r="Q1010" s="105"/>
      <c r="R1010" s="90" t="s">
        <v>2153</v>
      </c>
      <c r="S1010" s="106" t="s">
        <v>46</v>
      </c>
      <c r="T1010" s="100" t="s">
        <v>47</v>
      </c>
      <c r="U1010" s="90"/>
      <c r="V1010" s="108" t="s">
        <v>1947</v>
      </c>
      <c r="W1010" s="121" t="s">
        <v>3854</v>
      </c>
      <c r="X1010" s="100"/>
      <c r="Y1010" s="120" t="s">
        <v>3517</v>
      </c>
      <c r="Z1010" s="120"/>
      <c r="AA1010" s="120"/>
      <c r="AB1010" s="120"/>
      <c r="AC1010" s="120"/>
      <c r="AD1010" s="120"/>
      <c r="AE1010" s="120"/>
      <c r="AF1010" s="120"/>
    </row>
    <row r="1011" spans="1:58" ht="16.5" customHeight="1" x14ac:dyDescent="0.25">
      <c r="B1011" s="207">
        <v>7223</v>
      </c>
      <c r="C1011" s="207"/>
      <c r="D1011" s="106">
        <v>1</v>
      </c>
      <c r="F1011" s="100" t="s">
        <v>3260</v>
      </c>
      <c r="G1011" s="100" t="s">
        <v>3494</v>
      </c>
      <c r="H1011" s="103" t="s">
        <v>26</v>
      </c>
      <c r="I1011" s="100"/>
      <c r="J1011" s="171" t="s">
        <v>3261</v>
      </c>
      <c r="K1011" s="123" t="s">
        <v>3262</v>
      </c>
      <c r="L1011" s="111" t="s">
        <v>16</v>
      </c>
      <c r="M1011" s="112" t="s">
        <v>3263</v>
      </c>
      <c r="N1011" s="123" t="s">
        <v>1207</v>
      </c>
      <c r="O1011" s="123"/>
      <c r="P1011" s="103" t="s">
        <v>26</v>
      </c>
      <c r="Q1011" s="105"/>
      <c r="R1011" s="90" t="s">
        <v>3151</v>
      </c>
      <c r="S1011" s="106" t="s">
        <v>46</v>
      </c>
      <c r="T1011" s="100" t="s">
        <v>47</v>
      </c>
      <c r="U1011" s="90"/>
      <c r="V1011" s="108" t="s">
        <v>3425</v>
      </c>
      <c r="W1011" s="121" t="s">
        <v>3334</v>
      </c>
      <c r="X1011" s="100">
        <v>1</v>
      </c>
      <c r="Y1011" s="120" t="s">
        <v>3517</v>
      </c>
      <c r="Z1011" s="120" t="s">
        <v>3315</v>
      </c>
      <c r="AA1011" s="120" t="s">
        <v>3315</v>
      </c>
      <c r="AB1011" s="120" t="s">
        <v>3315</v>
      </c>
      <c r="AC1011" s="120" t="s">
        <v>3315</v>
      </c>
      <c r="AD1011" s="120" t="s">
        <v>3315</v>
      </c>
      <c r="AE1011" s="120" t="s">
        <v>3315</v>
      </c>
      <c r="AF1011" s="120" t="s">
        <v>3315</v>
      </c>
      <c r="AG1011" s="120" t="s">
        <v>3315</v>
      </c>
      <c r="AH1011" s="120" t="s">
        <v>3315</v>
      </c>
      <c r="AI1011" s="120" t="s">
        <v>3315</v>
      </c>
      <c r="AJ1011" s="120" t="s">
        <v>3315</v>
      </c>
      <c r="AK1011" s="120" t="s">
        <v>3315</v>
      </c>
      <c r="AL1011" s="120" t="s">
        <v>3315</v>
      </c>
      <c r="AM1011" s="120"/>
      <c r="AN1011" s="120" t="s">
        <v>3315</v>
      </c>
      <c r="AO1011" s="120" t="s">
        <v>3315</v>
      </c>
      <c r="AP1011" s="120" t="s">
        <v>3315</v>
      </c>
      <c r="AQ1011" s="120" t="s">
        <v>3315</v>
      </c>
      <c r="AR1011" s="120" t="s">
        <v>3315</v>
      </c>
      <c r="AS1011" s="120" t="s">
        <v>3315</v>
      </c>
      <c r="AT1011" s="120" t="s">
        <v>3315</v>
      </c>
      <c r="AU1011" s="120" t="s">
        <v>3315</v>
      </c>
      <c r="AV1011" s="120" t="s">
        <v>3315</v>
      </c>
      <c r="AW1011" s="120" t="s">
        <v>3315</v>
      </c>
      <c r="AX1011" s="120" t="s">
        <v>3315</v>
      </c>
      <c r="AY1011" s="120" t="s">
        <v>3315</v>
      </c>
      <c r="AZ1011" s="120" t="s">
        <v>3315</v>
      </c>
      <c r="BA1011" s="120" t="s">
        <v>3315</v>
      </c>
      <c r="BB1011" s="120" t="s">
        <v>3315</v>
      </c>
      <c r="BC1011" s="120" t="s">
        <v>3315</v>
      </c>
      <c r="BD1011" s="120" t="s">
        <v>3315</v>
      </c>
      <c r="BE1011" s="120" t="s">
        <v>3315</v>
      </c>
      <c r="BF1011" s="120" t="s">
        <v>3315</v>
      </c>
    </row>
    <row r="1012" spans="1:58" ht="16.5" customHeight="1" x14ac:dyDescent="0.25">
      <c r="B1012" s="123">
        <v>7224</v>
      </c>
      <c r="C1012" s="123"/>
      <c r="D1012" s="106">
        <v>1</v>
      </c>
      <c r="E1012" s="100"/>
      <c r="F1012" s="100" t="s">
        <v>3264</v>
      </c>
      <c r="G1012" s="100" t="s">
        <v>3492</v>
      </c>
      <c r="H1012" s="103" t="s">
        <v>26</v>
      </c>
      <c r="I1012" s="100"/>
      <c r="J1012" s="101" t="s">
        <v>3265</v>
      </c>
      <c r="K1012" s="102" t="s">
        <v>2529</v>
      </c>
      <c r="L1012" s="124" t="s">
        <v>16</v>
      </c>
      <c r="M1012" s="112" t="s">
        <v>1454</v>
      </c>
      <c r="N1012" s="117" t="s">
        <v>2135</v>
      </c>
      <c r="O1012" s="117"/>
      <c r="P1012" s="118" t="s">
        <v>16</v>
      </c>
      <c r="Q1012" s="119" t="s">
        <v>3546</v>
      </c>
      <c r="R1012" s="90" t="s">
        <v>3266</v>
      </c>
      <c r="S1012" s="100" t="s">
        <v>197</v>
      </c>
      <c r="T1012" s="120" t="s">
        <v>47</v>
      </c>
      <c r="U1012" s="105"/>
      <c r="V1012" s="108" t="s">
        <v>3267</v>
      </c>
      <c r="W1012" s="122" t="s">
        <v>3643</v>
      </c>
      <c r="X1012" s="100"/>
      <c r="Y1012" s="120">
        <v>1</v>
      </c>
      <c r="Z1012" s="120">
        <v>1</v>
      </c>
      <c r="AA1012" s="120"/>
      <c r="AB1012" s="120"/>
      <c r="AC1012" s="120"/>
      <c r="AD1012" s="120"/>
      <c r="AE1012" s="120"/>
      <c r="AF1012" s="120"/>
    </row>
    <row r="1013" spans="1:58" ht="16.5" customHeight="1" x14ac:dyDescent="0.25">
      <c r="B1013" s="123">
        <v>7225</v>
      </c>
      <c r="C1013" s="123"/>
      <c r="D1013" s="106">
        <v>1</v>
      </c>
      <c r="E1013" s="100"/>
      <c r="F1013" s="100" t="s">
        <v>3268</v>
      </c>
      <c r="G1013" s="100" t="s">
        <v>3493</v>
      </c>
      <c r="H1013" s="103" t="s">
        <v>26</v>
      </c>
      <c r="I1013" s="100">
        <v>1</v>
      </c>
      <c r="J1013" s="101" t="s">
        <v>3269</v>
      </c>
      <c r="K1013" s="102" t="s">
        <v>3270</v>
      </c>
      <c r="L1013" s="103" t="s">
        <v>26</v>
      </c>
      <c r="M1013" s="112"/>
      <c r="N1013" s="117" t="s">
        <v>2135</v>
      </c>
      <c r="O1013" s="117"/>
      <c r="P1013" s="103" t="s">
        <v>26</v>
      </c>
      <c r="Q1013" s="105"/>
      <c r="R1013" s="90" t="s">
        <v>3266</v>
      </c>
      <c r="S1013" s="100" t="s">
        <v>20</v>
      </c>
      <c r="T1013" s="100" t="s">
        <v>47</v>
      </c>
      <c r="U1013" s="100"/>
      <c r="V1013" s="177" t="s">
        <v>3271</v>
      </c>
      <c r="W1013" s="122" t="s">
        <v>3329</v>
      </c>
      <c r="X1013" s="187"/>
      <c r="Y1013" s="120"/>
      <c r="Z1013" s="120"/>
      <c r="AA1013" s="120"/>
      <c r="AB1013" s="120"/>
      <c r="AC1013" s="120"/>
      <c r="AD1013" s="120"/>
      <c r="AE1013" s="120"/>
      <c r="AF1013" s="120"/>
    </row>
    <row r="1014" spans="1:58" ht="16.5" customHeight="1" x14ac:dyDescent="0.25">
      <c r="B1014" s="123">
        <v>7226</v>
      </c>
      <c r="C1014" s="123"/>
      <c r="D1014" s="106">
        <v>1</v>
      </c>
      <c r="E1014" s="100"/>
      <c r="F1014" s="100" t="s">
        <v>3272</v>
      </c>
      <c r="G1014" s="100" t="s">
        <v>3492</v>
      </c>
      <c r="H1014" s="124" t="s">
        <v>16</v>
      </c>
      <c r="I1014" s="100"/>
      <c r="J1014" s="101" t="s">
        <v>3273</v>
      </c>
      <c r="K1014" s="102" t="s">
        <v>475</v>
      </c>
      <c r="L1014" s="124" t="s">
        <v>16</v>
      </c>
      <c r="M1014" s="112" t="s">
        <v>1761</v>
      </c>
      <c r="N1014" s="117" t="s">
        <v>3274</v>
      </c>
      <c r="O1014" s="117"/>
      <c r="P1014" s="118" t="s">
        <v>16</v>
      </c>
      <c r="Q1014" s="119" t="s">
        <v>1795</v>
      </c>
      <c r="R1014" s="90" t="s">
        <v>3266</v>
      </c>
      <c r="S1014" s="100" t="s">
        <v>197</v>
      </c>
      <c r="T1014" s="120" t="s">
        <v>47</v>
      </c>
      <c r="U1014" s="105"/>
      <c r="V1014" s="108" t="s">
        <v>3275</v>
      </c>
      <c r="W1014" s="122" t="s">
        <v>3643</v>
      </c>
      <c r="X1014" s="100"/>
      <c r="Y1014" s="120"/>
      <c r="Z1014" s="120"/>
      <c r="AA1014" s="120"/>
      <c r="AB1014" s="120"/>
      <c r="AC1014" s="120"/>
      <c r="AD1014" s="120"/>
      <c r="AE1014" s="120"/>
      <c r="AF1014" s="120"/>
    </row>
    <row r="1015" spans="1:58" ht="16.5" customHeight="1" x14ac:dyDescent="0.25">
      <c r="B1015" s="123">
        <v>7227</v>
      </c>
      <c r="C1015" s="123"/>
      <c r="D1015" s="106"/>
      <c r="E1015" s="100" t="s">
        <v>598</v>
      </c>
      <c r="F1015" s="100" t="s">
        <v>3276</v>
      </c>
      <c r="G1015" s="100" t="s">
        <v>3492</v>
      </c>
      <c r="H1015" s="124" t="s">
        <v>16</v>
      </c>
      <c r="I1015" s="100"/>
      <c r="J1015" s="311" t="s">
        <v>3277</v>
      </c>
      <c r="K1015" s="102" t="s">
        <v>3278</v>
      </c>
      <c r="L1015" s="124" t="s">
        <v>16</v>
      </c>
      <c r="M1015" s="112" t="s">
        <v>1438</v>
      </c>
      <c r="N1015" s="105" t="s">
        <v>146</v>
      </c>
      <c r="O1015" s="105"/>
      <c r="P1015" s="118" t="s">
        <v>16</v>
      </c>
      <c r="Q1015" s="119" t="s">
        <v>3723</v>
      </c>
      <c r="R1015" s="90" t="s">
        <v>3266</v>
      </c>
      <c r="S1015" s="100" t="s">
        <v>197</v>
      </c>
      <c r="T1015" s="120" t="s">
        <v>47</v>
      </c>
      <c r="U1015" s="105"/>
      <c r="V1015" s="131" t="s">
        <v>3281</v>
      </c>
      <c r="W1015" s="122" t="s">
        <v>3550</v>
      </c>
      <c r="X1015" s="100">
        <v>1</v>
      </c>
      <c r="Y1015" s="120"/>
      <c r="Z1015" s="120"/>
      <c r="AA1015" s="120"/>
      <c r="AB1015" s="120"/>
      <c r="AC1015" s="120"/>
      <c r="AD1015" s="120"/>
      <c r="AE1015" s="120"/>
      <c r="AF1015" s="120"/>
    </row>
    <row r="1016" spans="1:58" ht="16.5" customHeight="1" x14ac:dyDescent="0.25">
      <c r="B1016" s="123">
        <v>7228</v>
      </c>
      <c r="C1016" s="123"/>
      <c r="D1016" s="106"/>
      <c r="E1016" s="100" t="s">
        <v>189</v>
      </c>
      <c r="F1016" s="100" t="s">
        <v>3279</v>
      </c>
      <c r="G1016" s="100" t="s">
        <v>3492</v>
      </c>
      <c r="H1016" s="103" t="s">
        <v>26</v>
      </c>
      <c r="I1016" s="100"/>
      <c r="J1016" s="101" t="s">
        <v>3280</v>
      </c>
      <c r="K1016" s="102" t="s">
        <v>40</v>
      </c>
      <c r="L1016" s="246"/>
      <c r="M1016" s="112"/>
      <c r="N1016" s="246"/>
      <c r="O1016" s="246"/>
      <c r="P1016" s="103" t="s">
        <v>26</v>
      </c>
      <c r="Q1016" s="105"/>
      <c r="R1016" s="90" t="s">
        <v>3266</v>
      </c>
      <c r="S1016" s="100" t="s">
        <v>197</v>
      </c>
      <c r="T1016" s="120" t="s">
        <v>47</v>
      </c>
      <c r="U1016" s="105"/>
      <c r="V1016" s="108" t="s">
        <v>3281</v>
      </c>
      <c r="W1016" s="122" t="s">
        <v>3550</v>
      </c>
      <c r="X1016" s="100"/>
      <c r="Y1016" s="120"/>
      <c r="Z1016" s="120"/>
      <c r="AA1016" s="120"/>
      <c r="AB1016" s="120"/>
      <c r="AC1016" s="120"/>
      <c r="AD1016" s="120"/>
      <c r="AE1016" s="120"/>
      <c r="AF1016" s="120"/>
    </row>
    <row r="1017" spans="1:58" ht="16.5" customHeight="1" x14ac:dyDescent="0.25">
      <c r="B1017" s="123">
        <v>7229</v>
      </c>
      <c r="C1017" s="123"/>
      <c r="E1017" s="100" t="s">
        <v>598</v>
      </c>
      <c r="F1017" s="100" t="s">
        <v>3282</v>
      </c>
      <c r="G1017" s="100" t="s">
        <v>3492</v>
      </c>
      <c r="H1017" s="124" t="s">
        <v>16</v>
      </c>
      <c r="I1017" s="100"/>
      <c r="J1017" s="116" t="s">
        <v>3283</v>
      </c>
      <c r="K1017" s="123" t="s">
        <v>1249</v>
      </c>
      <c r="L1017" s="124" t="s">
        <v>16</v>
      </c>
      <c r="M1017" s="112" t="s">
        <v>196</v>
      </c>
      <c r="N1017" s="105" t="s">
        <v>3406</v>
      </c>
      <c r="O1017" s="105"/>
      <c r="P1017" s="118" t="s">
        <v>16</v>
      </c>
      <c r="Q1017" s="119" t="s">
        <v>3528</v>
      </c>
      <c r="R1017" s="90" t="s">
        <v>3266</v>
      </c>
      <c r="S1017" s="100" t="s">
        <v>197</v>
      </c>
      <c r="T1017" s="120" t="s">
        <v>47</v>
      </c>
      <c r="U1017" s="105"/>
      <c r="V1017" s="131" t="s">
        <v>3281</v>
      </c>
      <c r="W1017" s="122" t="s">
        <v>3643</v>
      </c>
      <c r="X1017" s="187"/>
      <c r="Y1017" s="120">
        <v>1</v>
      </c>
      <c r="Z1017" s="120"/>
      <c r="AA1017" s="120"/>
      <c r="AB1017" s="120"/>
      <c r="AC1017" s="120"/>
      <c r="AD1017" s="120"/>
      <c r="AE1017" s="120"/>
      <c r="AF1017" s="120"/>
    </row>
    <row r="1018" spans="1:58" customFormat="1" ht="23.25" hidden="1" customHeight="1" x14ac:dyDescent="0.35">
      <c r="A1018" s="58"/>
      <c r="B1018" s="15">
        <v>7230</v>
      </c>
      <c r="C1018" s="15"/>
      <c r="D1018" s="6"/>
      <c r="E1018" s="8" t="s">
        <v>598</v>
      </c>
      <c r="F1018" s="8" t="s">
        <v>3284</v>
      </c>
      <c r="G1018" s="8" t="s">
        <v>3494</v>
      </c>
      <c r="H1018" s="62" t="s">
        <v>26</v>
      </c>
      <c r="I1018" s="59"/>
      <c r="J1018" s="72" t="s">
        <v>3285</v>
      </c>
      <c r="K1018" s="15" t="s">
        <v>3752</v>
      </c>
      <c r="L1018" s="6"/>
      <c r="M1018" s="64"/>
      <c r="N1018" s="6"/>
      <c r="O1018" s="65" t="s">
        <v>3743</v>
      </c>
      <c r="P1018" s="16" t="s">
        <v>26</v>
      </c>
      <c r="Q1018" s="23"/>
      <c r="R1018" s="22" t="s">
        <v>1923</v>
      </c>
      <c r="S1018" s="8" t="s">
        <v>28</v>
      </c>
      <c r="T1018" s="8" t="s">
        <v>47</v>
      </c>
      <c r="U1018" s="22"/>
      <c r="V1018" s="38" t="s">
        <v>3742</v>
      </c>
      <c r="W1018" s="52" t="s">
        <v>3334</v>
      </c>
      <c r="X1018" s="8" t="s">
        <v>3323</v>
      </c>
      <c r="Y1018" s="19"/>
      <c r="Z1018" s="19"/>
      <c r="AA1018" s="19"/>
      <c r="AB1018" s="19"/>
      <c r="AC1018" s="19"/>
      <c r="AD1018" s="19"/>
      <c r="AE1018" s="19"/>
      <c r="AF1018" s="19"/>
      <c r="AH1018" s="6"/>
      <c r="AI1018" s="6"/>
      <c r="AJ1018" s="6"/>
      <c r="AK1018" s="6"/>
      <c r="AM1018" s="58"/>
      <c r="AN1018" s="6"/>
      <c r="AO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</row>
    <row r="1019" spans="1:58" ht="16.5" customHeight="1" x14ac:dyDescent="0.25">
      <c r="B1019" s="102">
        <v>7231</v>
      </c>
      <c r="C1019" s="102"/>
      <c r="E1019" s="100" t="s">
        <v>598</v>
      </c>
      <c r="F1019" s="100" t="s">
        <v>3286</v>
      </c>
      <c r="G1019" s="100" t="s">
        <v>3492</v>
      </c>
      <c r="H1019" s="103" t="s">
        <v>26</v>
      </c>
      <c r="I1019" s="100"/>
      <c r="J1019" s="116" t="s">
        <v>3287</v>
      </c>
      <c r="K1019" s="123" t="s">
        <v>2978</v>
      </c>
      <c r="L1019" s="124" t="s">
        <v>16</v>
      </c>
      <c r="M1019" s="112" t="s">
        <v>3532</v>
      </c>
      <c r="N1019" s="105" t="s">
        <v>146</v>
      </c>
      <c r="O1019" s="105"/>
      <c r="P1019" s="103" t="s">
        <v>26</v>
      </c>
      <c r="Q1019" s="105"/>
      <c r="R1019" s="90" t="s">
        <v>1328</v>
      </c>
      <c r="S1019" s="100" t="s">
        <v>20</v>
      </c>
      <c r="T1019" s="100" t="s">
        <v>47</v>
      </c>
      <c r="U1019" s="100"/>
      <c r="V1019" s="108" t="s">
        <v>3741</v>
      </c>
      <c r="W1019" s="121" t="s">
        <v>3551</v>
      </c>
      <c r="X1019" s="100">
        <v>0</v>
      </c>
      <c r="Y1019" s="120">
        <v>0</v>
      </c>
      <c r="Z1019" s="120" t="s">
        <v>3315</v>
      </c>
      <c r="AA1019" s="120">
        <v>0</v>
      </c>
      <c r="AB1019" s="120" t="s">
        <v>3315</v>
      </c>
      <c r="AC1019" s="120"/>
      <c r="AD1019" s="120"/>
      <c r="AE1019" s="120"/>
      <c r="AF1019" s="120"/>
    </row>
    <row r="1020" spans="1:58" customFormat="1" ht="13.5" hidden="1" customHeight="1" x14ac:dyDescent="0.35">
      <c r="A1020" s="58"/>
      <c r="B1020" s="15">
        <v>7232</v>
      </c>
      <c r="C1020" s="15"/>
      <c r="D1020" s="6"/>
      <c r="E1020" s="8" t="s">
        <v>598</v>
      </c>
      <c r="F1020" s="8" t="s">
        <v>3288</v>
      </c>
      <c r="G1020" s="8" t="s">
        <v>3492</v>
      </c>
      <c r="H1020" s="33" t="s">
        <v>16</v>
      </c>
      <c r="I1020" s="59" t="s">
        <v>3501</v>
      </c>
      <c r="J1020" s="72" t="s">
        <v>3289</v>
      </c>
      <c r="K1020" s="25" t="s">
        <v>3290</v>
      </c>
      <c r="L1020" s="33" t="s">
        <v>16</v>
      </c>
      <c r="M1020" s="14" t="s">
        <v>1438</v>
      </c>
      <c r="N1020" s="23" t="s">
        <v>3398</v>
      </c>
      <c r="O1020" s="23" t="s">
        <v>171</v>
      </c>
      <c r="P1020" s="37" t="s">
        <v>16</v>
      </c>
      <c r="Q1020" s="36" t="s">
        <v>3727</v>
      </c>
      <c r="R1020" s="22" t="s">
        <v>2049</v>
      </c>
      <c r="S1020" s="8" t="s">
        <v>197</v>
      </c>
      <c r="T1020" s="8" t="s">
        <v>47</v>
      </c>
      <c r="U1020" s="22"/>
      <c r="V1020" s="38" t="s">
        <v>1947</v>
      </c>
      <c r="W1020" s="57" t="s">
        <v>3529</v>
      </c>
      <c r="X1020" s="53">
        <v>0</v>
      </c>
      <c r="Y1020" s="65" t="s">
        <v>3323</v>
      </c>
      <c r="Z1020" s="65" t="s">
        <v>3315</v>
      </c>
      <c r="AA1020" s="65" t="s">
        <v>3315</v>
      </c>
      <c r="AB1020" s="65" t="s">
        <v>3315</v>
      </c>
      <c r="AC1020" s="65" t="s">
        <v>3315</v>
      </c>
      <c r="AD1020" s="65" t="s">
        <v>3315</v>
      </c>
      <c r="AE1020" s="65" t="s">
        <v>3315</v>
      </c>
      <c r="AF1020" s="65" t="s">
        <v>3315</v>
      </c>
      <c r="AG1020" s="65" t="s">
        <v>3315</v>
      </c>
      <c r="AH1020" s="65" t="s">
        <v>3315</v>
      </c>
      <c r="AI1020" s="65" t="s">
        <v>3315</v>
      </c>
      <c r="AJ1020" s="65" t="s">
        <v>3315</v>
      </c>
      <c r="AK1020" s="65" t="s">
        <v>3315</v>
      </c>
      <c r="AL1020" s="65" t="s">
        <v>3315</v>
      </c>
      <c r="AM1020" s="65"/>
      <c r="AN1020" s="65" t="s">
        <v>3315</v>
      </c>
      <c r="AO1020" s="65" t="s">
        <v>3315</v>
      </c>
      <c r="AP1020" s="65" t="s">
        <v>3315</v>
      </c>
      <c r="AQ1020" s="65" t="s">
        <v>3315</v>
      </c>
      <c r="AR1020" s="65" t="s">
        <v>3315</v>
      </c>
      <c r="AS1020" s="65" t="s">
        <v>3315</v>
      </c>
      <c r="AT1020" s="65" t="s">
        <v>3315</v>
      </c>
      <c r="AU1020" s="65" t="s">
        <v>3315</v>
      </c>
      <c r="AV1020" s="65" t="s">
        <v>3315</v>
      </c>
      <c r="AW1020" s="65" t="s">
        <v>3315</v>
      </c>
      <c r="AX1020" s="65" t="s">
        <v>3315</v>
      </c>
      <c r="AY1020" s="65" t="s">
        <v>3315</v>
      </c>
      <c r="AZ1020" s="65" t="s">
        <v>3315</v>
      </c>
      <c r="BA1020" s="65" t="s">
        <v>3517</v>
      </c>
    </row>
    <row r="1021" spans="1:58" ht="16.5" customHeight="1" x14ac:dyDescent="0.25">
      <c r="B1021" s="102">
        <v>7233</v>
      </c>
      <c r="C1021" s="102"/>
      <c r="D1021" s="106">
        <v>1</v>
      </c>
      <c r="E1021" s="100"/>
      <c r="F1021" s="100" t="s">
        <v>3291</v>
      </c>
      <c r="G1021" s="100" t="s">
        <v>3492</v>
      </c>
      <c r="H1021" s="124" t="s">
        <v>16</v>
      </c>
      <c r="I1021" s="100">
        <v>1</v>
      </c>
      <c r="J1021" s="116" t="s">
        <v>3292</v>
      </c>
      <c r="K1021" s="123" t="s">
        <v>3200</v>
      </c>
      <c r="L1021" s="124" t="s">
        <v>16</v>
      </c>
      <c r="M1021" s="112" t="s">
        <v>3293</v>
      </c>
      <c r="N1021" s="117" t="s">
        <v>3294</v>
      </c>
      <c r="O1021" s="117"/>
      <c r="P1021" s="118" t="s">
        <v>16</v>
      </c>
      <c r="Q1021" s="119" t="s">
        <v>3646</v>
      </c>
      <c r="R1021" s="90" t="s">
        <v>1908</v>
      </c>
      <c r="S1021" s="100" t="s">
        <v>197</v>
      </c>
      <c r="T1021" s="100" t="s">
        <v>47</v>
      </c>
      <c r="U1021" s="90"/>
      <c r="V1021" s="108" t="s">
        <v>3295</v>
      </c>
      <c r="W1021" s="122" t="s">
        <v>3643</v>
      </c>
      <c r="X1021" s="100"/>
      <c r="Y1021" s="120">
        <v>1</v>
      </c>
      <c r="Z1021" s="120"/>
      <c r="AA1021" s="120"/>
      <c r="AB1021" s="120"/>
      <c r="AC1021" s="120"/>
      <c r="AD1021" s="120"/>
      <c r="AE1021" s="120">
        <v>1</v>
      </c>
      <c r="AF1021" s="120"/>
    </row>
    <row r="1022" spans="1:58" ht="16.5" customHeight="1" x14ac:dyDescent="0.25">
      <c r="B1022" s="102">
        <v>7234</v>
      </c>
      <c r="C1022" s="102"/>
      <c r="D1022" s="106">
        <v>1</v>
      </c>
      <c r="E1022" s="100"/>
      <c r="F1022" s="100" t="s">
        <v>3296</v>
      </c>
      <c r="G1022" s="100" t="s">
        <v>3492</v>
      </c>
      <c r="H1022" s="124" t="s">
        <v>16</v>
      </c>
      <c r="I1022" s="100"/>
      <c r="J1022" s="116" t="s">
        <v>3297</v>
      </c>
      <c r="K1022" s="123" t="s">
        <v>1008</v>
      </c>
      <c r="L1022" s="124" t="s">
        <v>16</v>
      </c>
      <c r="M1022" s="112" t="s">
        <v>1394</v>
      </c>
      <c r="N1022" s="117" t="s">
        <v>3298</v>
      </c>
      <c r="O1022" s="117"/>
      <c r="P1022" s="118" t="s">
        <v>16</v>
      </c>
      <c r="Q1022" s="119" t="s">
        <v>3435</v>
      </c>
      <c r="R1022" s="90" t="s">
        <v>3299</v>
      </c>
      <c r="S1022" s="100" t="s">
        <v>28</v>
      </c>
      <c r="T1022" s="100" t="s">
        <v>47</v>
      </c>
      <c r="U1022" s="90"/>
      <c r="V1022" s="108" t="s">
        <v>1947</v>
      </c>
      <c r="W1022" s="122" t="s">
        <v>3898</v>
      </c>
      <c r="X1022" s="100"/>
      <c r="Y1022" s="120"/>
      <c r="Z1022" s="120"/>
      <c r="AA1022" s="120"/>
      <c r="AB1022" s="120"/>
      <c r="AC1022" s="120"/>
      <c r="AD1022" s="120"/>
      <c r="AE1022" s="120"/>
      <c r="AF1022" s="120"/>
    </row>
    <row r="1023" spans="1:58" ht="16.5" customHeight="1" x14ac:dyDescent="0.25">
      <c r="B1023" s="102">
        <v>7235</v>
      </c>
      <c r="C1023" s="102"/>
      <c r="E1023" s="100" t="s">
        <v>598</v>
      </c>
      <c r="F1023" s="100" t="s">
        <v>3300</v>
      </c>
      <c r="G1023" s="100" t="s">
        <v>3494</v>
      </c>
      <c r="H1023" s="124" t="s">
        <v>16</v>
      </c>
      <c r="I1023" s="100"/>
      <c r="J1023" s="116" t="s">
        <v>3301</v>
      </c>
      <c r="K1023" s="102" t="s">
        <v>3495</v>
      </c>
      <c r="L1023" s="91"/>
      <c r="M1023" s="170"/>
      <c r="P1023" s="103" t="s">
        <v>26</v>
      </c>
      <c r="Q1023" s="105"/>
      <c r="R1023" s="90" t="s">
        <v>3302</v>
      </c>
      <c r="S1023" s="100" t="s">
        <v>28</v>
      </c>
      <c r="T1023" s="100" t="s">
        <v>47</v>
      </c>
      <c r="U1023" s="90"/>
      <c r="V1023" s="108" t="s">
        <v>3468</v>
      </c>
      <c r="W1023" s="121" t="s">
        <v>3889</v>
      </c>
      <c r="X1023" s="100"/>
      <c r="Y1023" s="120"/>
      <c r="Z1023" s="120"/>
      <c r="AA1023" s="120"/>
      <c r="AB1023" s="120"/>
      <c r="AC1023" s="120"/>
      <c r="AD1023" s="120"/>
      <c r="AE1023" s="120"/>
      <c r="AF1023" s="120"/>
    </row>
    <row r="1024" spans="1:58" ht="16.5" customHeight="1" x14ac:dyDescent="0.25">
      <c r="B1024" s="102">
        <v>7236</v>
      </c>
      <c r="C1024" s="102"/>
      <c r="E1024" s="100" t="s">
        <v>189</v>
      </c>
      <c r="F1024" s="100" t="s">
        <v>3303</v>
      </c>
      <c r="G1024" s="100" t="s">
        <v>3492</v>
      </c>
      <c r="H1024" s="103" t="s">
        <v>26</v>
      </c>
      <c r="I1024" s="100"/>
      <c r="J1024" s="116" t="s">
        <v>3304</v>
      </c>
      <c r="K1024" s="102" t="s">
        <v>40</v>
      </c>
      <c r="L1024" s="91"/>
      <c r="M1024" s="170"/>
      <c r="P1024" s="103" t="s">
        <v>26</v>
      </c>
      <c r="Q1024" s="105"/>
      <c r="R1024" s="90" t="s">
        <v>3302</v>
      </c>
      <c r="S1024" s="100" t="s">
        <v>655</v>
      </c>
      <c r="T1024" s="100" t="s">
        <v>47</v>
      </c>
      <c r="U1024" s="90"/>
      <c r="V1024" s="108" t="s">
        <v>1494</v>
      </c>
      <c r="W1024" s="121" t="s">
        <v>3889</v>
      </c>
      <c r="X1024" s="100"/>
      <c r="Y1024" s="120"/>
      <c r="Z1024" s="120"/>
      <c r="AA1024" s="120"/>
      <c r="AB1024" s="120"/>
      <c r="AC1024" s="120"/>
      <c r="AD1024" s="120"/>
      <c r="AE1024" s="120"/>
      <c r="AF1024" s="120"/>
    </row>
    <row r="1025" spans="2:58" ht="16.5" customHeight="1" x14ac:dyDescent="0.25">
      <c r="B1025" s="102">
        <v>7237</v>
      </c>
      <c r="E1025" s="100" t="s">
        <v>598</v>
      </c>
      <c r="J1025" s="116" t="s">
        <v>3587</v>
      </c>
      <c r="K1025" s="312">
        <v>44155</v>
      </c>
      <c r="L1025" s="103" t="s">
        <v>26</v>
      </c>
      <c r="M1025" s="112"/>
      <c r="N1025" s="117" t="s">
        <v>2135</v>
      </c>
      <c r="O1025" s="117"/>
      <c r="P1025" s="103" t="s">
        <v>26</v>
      </c>
      <c r="R1025" s="90" t="s">
        <v>768</v>
      </c>
      <c r="S1025" s="100" t="s">
        <v>28</v>
      </c>
      <c r="T1025" s="100" t="s">
        <v>47</v>
      </c>
      <c r="U1025" s="128"/>
      <c r="V1025" s="151" t="s">
        <v>3734</v>
      </c>
      <c r="W1025" s="121" t="s">
        <v>3330</v>
      </c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20"/>
      <c r="AV1025" s="120"/>
      <c r="AW1025" s="120"/>
      <c r="AX1025" s="120"/>
      <c r="AY1025" s="120"/>
      <c r="AZ1025" s="120"/>
      <c r="BA1025" s="120"/>
      <c r="BB1025" s="120"/>
      <c r="BC1025" s="120"/>
      <c r="BD1025" s="120"/>
      <c r="BE1025" s="120"/>
      <c r="BF1025" s="120"/>
    </row>
    <row r="1026" spans="2:58" ht="16.5" customHeight="1" x14ac:dyDescent="0.25">
      <c r="U1026" s="128"/>
    </row>
    <row r="1027" spans="2:58" ht="16.5" customHeight="1" x14ac:dyDescent="0.25">
      <c r="U1027" s="128"/>
    </row>
    <row r="1028" spans="2:58" ht="16.5" customHeight="1" x14ac:dyDescent="0.25">
      <c r="U1028" s="128"/>
    </row>
    <row r="1029" spans="2:58" ht="16.5" customHeight="1" x14ac:dyDescent="0.25">
      <c r="U1029" s="128"/>
    </row>
    <row r="1030" spans="2:58" ht="16.5" customHeight="1" x14ac:dyDescent="0.25">
      <c r="U1030" s="128"/>
    </row>
    <row r="1031" spans="2:58" ht="16.5" customHeight="1" x14ac:dyDescent="0.25">
      <c r="U1031" s="128"/>
    </row>
    <row r="1032" spans="2:58" ht="16.5" customHeight="1" x14ac:dyDescent="0.25">
      <c r="U1032" s="128"/>
    </row>
    <row r="1033" spans="2:58" ht="16.5" customHeight="1" x14ac:dyDescent="0.25">
      <c r="U1033" s="128"/>
    </row>
    <row r="1034" spans="2:58" ht="16.5" customHeight="1" x14ac:dyDescent="0.25">
      <c r="U1034" s="128"/>
    </row>
    <row r="1035" spans="2:58" ht="16.5" customHeight="1" x14ac:dyDescent="0.25">
      <c r="U1035" s="128"/>
    </row>
    <row r="1036" spans="2:58" ht="16.5" customHeight="1" x14ac:dyDescent="0.25">
      <c r="U1036" s="128"/>
    </row>
    <row r="1037" spans="2:58" ht="16.5" customHeight="1" x14ac:dyDescent="0.25">
      <c r="U1037" s="128"/>
    </row>
    <row r="1038" spans="2:58" ht="16.5" customHeight="1" x14ac:dyDescent="0.25">
      <c r="U1038" s="128"/>
    </row>
    <row r="1039" spans="2:58" ht="16.5" customHeight="1" x14ac:dyDescent="0.25">
      <c r="U1039" s="128"/>
    </row>
    <row r="1040" spans="2:58" ht="16.5" customHeight="1" x14ac:dyDescent="0.25">
      <c r="L1040" s="91"/>
      <c r="U1040" s="128"/>
    </row>
    <row r="1041" spans="12:21" ht="16.5" customHeight="1" x14ac:dyDescent="0.25">
      <c r="L1041" s="91"/>
      <c r="U1041" s="128"/>
    </row>
    <row r="1042" spans="12:21" ht="16.5" customHeight="1" x14ac:dyDescent="0.25">
      <c r="L1042" s="91"/>
      <c r="U1042" s="128"/>
    </row>
    <row r="1043" spans="12:21" ht="16.5" customHeight="1" x14ac:dyDescent="0.25">
      <c r="L1043" s="91"/>
      <c r="U1043" s="128"/>
    </row>
    <row r="1044" spans="12:21" ht="16.5" customHeight="1" x14ac:dyDescent="0.25">
      <c r="L1044" s="91"/>
      <c r="U1044" s="128"/>
    </row>
    <row r="1045" spans="12:21" ht="16.5" customHeight="1" x14ac:dyDescent="0.25">
      <c r="L1045" s="91"/>
      <c r="U1045" s="128"/>
    </row>
    <row r="1046" spans="12:21" ht="16.5" customHeight="1" x14ac:dyDescent="0.25">
      <c r="L1046" s="91"/>
      <c r="U1046" s="128"/>
    </row>
    <row r="1047" spans="12:21" ht="16.5" customHeight="1" x14ac:dyDescent="0.25">
      <c r="L1047" s="91"/>
      <c r="U1047" s="128"/>
    </row>
    <row r="1048" spans="12:21" ht="16.5" customHeight="1" x14ac:dyDescent="0.25">
      <c r="L1048" s="91"/>
      <c r="U1048" s="128"/>
    </row>
    <row r="1049" spans="12:21" ht="16.5" customHeight="1" x14ac:dyDescent="0.25">
      <c r="L1049" s="91"/>
      <c r="U1049" s="128"/>
    </row>
    <row r="1050" spans="12:21" ht="16.5" customHeight="1" x14ac:dyDescent="0.25">
      <c r="L1050" s="91"/>
      <c r="U1050" s="128"/>
    </row>
    <row r="1051" spans="12:21" ht="16.5" customHeight="1" x14ac:dyDescent="0.25">
      <c r="L1051" s="91"/>
      <c r="U1051" s="128"/>
    </row>
    <row r="1052" spans="12:21" ht="16.5" customHeight="1" x14ac:dyDescent="0.25">
      <c r="L1052" s="91"/>
      <c r="U1052" s="128"/>
    </row>
    <row r="1053" spans="12:21" ht="16.5" customHeight="1" x14ac:dyDescent="0.25">
      <c r="L1053" s="91"/>
      <c r="U1053" s="128"/>
    </row>
    <row r="1054" spans="12:21" ht="16.5" customHeight="1" x14ac:dyDescent="0.25">
      <c r="L1054" s="91"/>
      <c r="U1054" s="128"/>
    </row>
    <row r="1055" spans="12:21" ht="16.5" customHeight="1" x14ac:dyDescent="0.25">
      <c r="L1055" s="91"/>
      <c r="U1055" s="128"/>
    </row>
    <row r="1056" spans="12:21" ht="16.5" customHeight="1" x14ac:dyDescent="0.25">
      <c r="L1056" s="91"/>
      <c r="U1056" s="128"/>
    </row>
    <row r="1057" spans="12:21" ht="16.5" customHeight="1" x14ac:dyDescent="0.25">
      <c r="L1057" s="91"/>
      <c r="U1057" s="128"/>
    </row>
    <row r="1058" spans="12:21" ht="16.5" customHeight="1" x14ac:dyDescent="0.25">
      <c r="L1058" s="91"/>
      <c r="U1058" s="128"/>
    </row>
    <row r="1059" spans="12:21" ht="16.5" customHeight="1" x14ac:dyDescent="0.25">
      <c r="L1059" s="91"/>
      <c r="U1059" s="128"/>
    </row>
    <row r="1060" spans="12:21" ht="16.5" customHeight="1" x14ac:dyDescent="0.25">
      <c r="L1060" s="91"/>
      <c r="U1060" s="128"/>
    </row>
    <row r="1061" spans="12:21" ht="16.5" customHeight="1" x14ac:dyDescent="0.25">
      <c r="L1061" s="91"/>
      <c r="U1061" s="128"/>
    </row>
    <row r="1062" spans="12:21" ht="16.5" customHeight="1" x14ac:dyDescent="0.25">
      <c r="L1062" s="91"/>
      <c r="U1062" s="128"/>
    </row>
    <row r="1063" spans="12:21" ht="16.5" customHeight="1" x14ac:dyDescent="0.25">
      <c r="L1063" s="91"/>
      <c r="U1063" s="128"/>
    </row>
    <row r="1064" spans="12:21" ht="16.5" customHeight="1" x14ac:dyDescent="0.25">
      <c r="L1064" s="91"/>
      <c r="U1064" s="128"/>
    </row>
    <row r="1065" spans="12:21" ht="16.5" customHeight="1" x14ac:dyDescent="0.25">
      <c r="L1065" s="91"/>
      <c r="U1065" s="128"/>
    </row>
    <row r="1066" spans="12:21" ht="16.5" customHeight="1" x14ac:dyDescent="0.25">
      <c r="L1066" s="91"/>
      <c r="U1066" s="128"/>
    </row>
    <row r="1067" spans="12:21" ht="16.5" customHeight="1" x14ac:dyDescent="0.25">
      <c r="L1067" s="91"/>
      <c r="U1067" s="128"/>
    </row>
    <row r="1068" spans="12:21" ht="16.5" customHeight="1" x14ac:dyDescent="0.25">
      <c r="L1068" s="91"/>
      <c r="U1068" s="128"/>
    </row>
    <row r="1069" spans="12:21" ht="16.5" customHeight="1" x14ac:dyDescent="0.25">
      <c r="L1069" s="91"/>
      <c r="U1069" s="128"/>
    </row>
    <row r="1070" spans="12:21" ht="16.5" customHeight="1" x14ac:dyDescent="0.25">
      <c r="L1070" s="91"/>
      <c r="U1070" s="128"/>
    </row>
    <row r="1071" spans="12:21" ht="16.5" customHeight="1" x14ac:dyDescent="0.25">
      <c r="L1071" s="91"/>
      <c r="U1071" s="128"/>
    </row>
    <row r="1072" spans="12:21" ht="16.5" customHeight="1" x14ac:dyDescent="0.25">
      <c r="L1072" s="91"/>
      <c r="U1072" s="128"/>
    </row>
  </sheetData>
  <sheetProtection password="B9ED" sheet="1" formatCells="0" formatColumns="0" formatRows="0" insertColumns="0" insertRows="0" insertHyperlinks="0" deleteColumns="0" deleteRows="0" sort="0" autoFilter="0" pivotTables="0"/>
  <autoFilter ref="B2:V1025">
    <filterColumn colId="13">
      <filters blank="1"/>
    </filterColumn>
    <sortState ref="B25:R813">
      <sortCondition ref="C2:C915"/>
    </sortState>
  </autoFilter>
  <mergeCells count="3">
    <mergeCell ref="X1:BH1"/>
    <mergeCell ref="E507:F507"/>
    <mergeCell ref="E552:F552"/>
  </mergeCells>
  <hyperlinks>
    <hyperlink ref="J1660" r:id="rId1" tooltip="Click to open the Standard in English, or right click select Save As.. to save it on your PC" display="https://nso.nato.int/protected/nsdd/SODnld.cgi?id=2438&amp;type=STD&amp;lang=EN"/>
    <hyperlink ref="E606" r:id="rId2" tooltip="check RATIFICATION details for STANAG." display="https://nso.nato.int/protected/nsdd/Ratifications.html?STANAG_ID=2403&amp;STANAG_No=4383&amp;EditionID=1"/>
    <hyperlink ref="R508" r:id="rId3" tooltip="see Working Group/TA information" display="https://nso.nato.int/protected/nsdd/WGdetails.html?WGNo=323"/>
    <hyperlink ref="R509" r:id="rId4" tooltip="see Working Group/TA information" display="https://nso.nato.int/protected/nsdd/WGdetails.html?WGNo=323"/>
  </hyperlinks>
  <pageMargins left="0.7" right="0.7" top="0.75" bottom="0.75" header="0.3" footer="0.3"/>
  <pageSetup paperSize="9" scale="18" orientation="portrait" r:id="rId5"/>
  <colBreaks count="3" manualBreakCount="3">
    <brk id="9" max="1010" man="1"/>
    <brk id="28" max="1010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workbookViewId="0">
      <selection activeCell="C43" sqref="C43"/>
    </sheetView>
  </sheetViews>
  <sheetFormatPr defaultColWidth="9.140625" defaultRowHeight="15" x14ac:dyDescent="0.25"/>
  <cols>
    <col min="1" max="1" width="24.42578125" style="6" bestFit="1" customWidth="1"/>
    <col min="2" max="26" width="9.140625" style="6"/>
    <col min="27" max="27" width="10.28515625" style="6" customWidth="1"/>
    <col min="28" max="16384" width="9.140625" style="6"/>
  </cols>
  <sheetData>
    <row r="1" spans="1:27" ht="15" customHeight="1" x14ac:dyDescent="0.35">
      <c r="E1" s="49"/>
      <c r="F1" s="322" t="s">
        <v>3387</v>
      </c>
      <c r="G1" s="322"/>
      <c r="H1" s="322"/>
      <c r="I1" s="322"/>
      <c r="J1" s="322"/>
      <c r="K1" s="322"/>
      <c r="L1" s="322"/>
      <c r="M1" s="322"/>
      <c r="N1" s="322"/>
      <c r="O1" s="322"/>
      <c r="R1" s="319" t="s">
        <v>3386</v>
      </c>
      <c r="S1" s="320"/>
      <c r="T1" s="320"/>
      <c r="U1" s="320"/>
      <c r="V1" s="320"/>
      <c r="W1" s="320"/>
      <c r="X1" s="320"/>
      <c r="Y1" s="320"/>
      <c r="Z1" s="320"/>
      <c r="AA1" s="321"/>
    </row>
    <row r="2" spans="1:27" ht="14.45" x14ac:dyDescent="0.35">
      <c r="A2" s="51" t="s">
        <v>3385</v>
      </c>
      <c r="B2" s="51">
        <v>2019</v>
      </c>
      <c r="C2" s="47">
        <v>2018</v>
      </c>
    </row>
    <row r="3" spans="1:27" ht="14.45" x14ac:dyDescent="0.35">
      <c r="A3" s="50" t="s">
        <v>3384</v>
      </c>
      <c r="B3" s="47">
        <v>318</v>
      </c>
      <c r="C3" s="47">
        <v>293</v>
      </c>
    </row>
    <row r="4" spans="1:27" ht="14.45" x14ac:dyDescent="0.35">
      <c r="A4" s="47" t="s">
        <v>3383</v>
      </c>
      <c r="B4" s="47">
        <v>584</v>
      </c>
      <c r="C4" s="47">
        <v>544</v>
      </c>
    </row>
    <row r="5" spans="1:27" ht="14.45" x14ac:dyDescent="0.35">
      <c r="A5" s="47" t="s">
        <v>3382</v>
      </c>
      <c r="B5" s="47">
        <f>(B3+B4)</f>
        <v>902</v>
      </c>
      <c r="C5" s="47">
        <f>(C3+C4)</f>
        <v>837</v>
      </c>
    </row>
    <row r="7" spans="1:27" ht="14.45" x14ac:dyDescent="0.35">
      <c r="A7" s="47" t="s">
        <v>3381</v>
      </c>
    </row>
    <row r="9" spans="1:27" ht="14.45" x14ac:dyDescent="0.35">
      <c r="A9" s="47" t="s">
        <v>3378</v>
      </c>
      <c r="B9" s="47">
        <v>293</v>
      </c>
    </row>
    <row r="10" spans="1:27" ht="14.45" x14ac:dyDescent="0.35">
      <c r="A10" s="47" t="s">
        <v>3377</v>
      </c>
      <c r="B10" s="47">
        <v>205</v>
      </c>
    </row>
    <row r="11" spans="1:27" ht="14.45" x14ac:dyDescent="0.35">
      <c r="A11" s="47" t="s">
        <v>3376</v>
      </c>
      <c r="B11" s="47">
        <f>(B9-B10)</f>
        <v>88</v>
      </c>
    </row>
    <row r="12" spans="1:27" ht="14.45" x14ac:dyDescent="0.35">
      <c r="B12" s="45">
        <f>(B10/B9)</f>
        <v>0.69965870307167233</v>
      </c>
    </row>
    <row r="16" spans="1:27" ht="14.45" x14ac:dyDescent="0.35">
      <c r="A16" s="47" t="s">
        <v>3380</v>
      </c>
      <c r="B16" s="47">
        <v>227</v>
      </c>
    </row>
    <row r="17" spans="1:28" ht="14.45" x14ac:dyDescent="0.35">
      <c r="A17" s="47" t="s">
        <v>3374</v>
      </c>
      <c r="B17" s="47">
        <v>49</v>
      </c>
    </row>
    <row r="18" spans="1:28" ht="14.45" x14ac:dyDescent="0.35">
      <c r="A18" s="47" t="s">
        <v>3373</v>
      </c>
      <c r="B18" s="47">
        <v>178</v>
      </c>
    </row>
    <row r="19" spans="1:28" ht="14.45" x14ac:dyDescent="0.35">
      <c r="B19" s="45">
        <f>(B17/B16)</f>
        <v>0.21585903083700442</v>
      </c>
    </row>
    <row r="28" spans="1:28" ht="15" customHeight="1" x14ac:dyDescent="0.25">
      <c r="F28" s="318" t="s">
        <v>3379</v>
      </c>
      <c r="G28" s="318"/>
      <c r="H28" s="318"/>
      <c r="I28" s="318"/>
      <c r="J28" s="318"/>
      <c r="K28" s="318"/>
      <c r="L28" s="318"/>
      <c r="M28" s="318"/>
      <c r="N28" s="318"/>
      <c r="O28" s="318"/>
      <c r="Q28" s="49"/>
      <c r="R28" s="319" t="s">
        <v>3388</v>
      </c>
      <c r="S28" s="320"/>
      <c r="T28" s="320"/>
      <c r="U28" s="320"/>
      <c r="V28" s="320"/>
      <c r="W28" s="320"/>
      <c r="X28" s="320"/>
      <c r="Y28" s="320"/>
      <c r="Z28" s="320"/>
      <c r="AA28" s="321"/>
      <c r="AB28" s="48"/>
    </row>
    <row r="31" spans="1:28" x14ac:dyDescent="0.25">
      <c r="A31" s="47" t="s">
        <v>3757</v>
      </c>
    </row>
    <row r="33" spans="1:2" x14ac:dyDescent="0.25">
      <c r="A33" s="47" t="s">
        <v>3378</v>
      </c>
      <c r="B33" s="47">
        <v>265</v>
      </c>
    </row>
    <row r="34" spans="1:2" x14ac:dyDescent="0.25">
      <c r="A34" s="47" t="s">
        <v>3377</v>
      </c>
      <c r="B34" s="47">
        <v>219</v>
      </c>
    </row>
    <row r="35" spans="1:2" x14ac:dyDescent="0.25">
      <c r="A35" s="47" t="s">
        <v>3376</v>
      </c>
      <c r="B35" s="47">
        <v>61</v>
      </c>
    </row>
    <row r="36" spans="1:2" x14ac:dyDescent="0.25">
      <c r="B36" s="45">
        <f>(B34/B33)</f>
        <v>0.82641509433962268</v>
      </c>
    </row>
    <row r="39" spans="1:2" x14ac:dyDescent="0.25">
      <c r="A39" s="47" t="s">
        <v>3375</v>
      </c>
      <c r="B39" s="47">
        <v>219</v>
      </c>
    </row>
    <row r="40" spans="1:2" x14ac:dyDescent="0.25">
      <c r="A40" s="47" t="s">
        <v>3374</v>
      </c>
      <c r="B40" s="47">
        <v>94</v>
      </c>
    </row>
    <row r="41" spans="1:2" x14ac:dyDescent="0.25">
      <c r="A41" s="47" t="s">
        <v>3373</v>
      </c>
      <c r="B41" s="46">
        <v>160</v>
      </c>
    </row>
    <row r="42" spans="1:2" x14ac:dyDescent="0.25">
      <c r="B42" s="45">
        <f>(B40/B39)</f>
        <v>0.42922374429223742</v>
      </c>
    </row>
    <row r="60" spans="1:28" ht="15" customHeight="1" x14ac:dyDescent="0.25">
      <c r="F60" s="318" t="s">
        <v>3392</v>
      </c>
      <c r="G60" s="318"/>
      <c r="H60" s="318"/>
      <c r="I60" s="318"/>
      <c r="J60" s="318"/>
      <c r="K60" s="318"/>
      <c r="L60" s="318"/>
      <c r="M60" s="318"/>
      <c r="N60" s="318"/>
      <c r="O60" s="318"/>
      <c r="Q60" s="49"/>
      <c r="R60" s="319" t="s">
        <v>3393</v>
      </c>
      <c r="S60" s="320"/>
      <c r="T60" s="320"/>
      <c r="U60" s="320"/>
      <c r="V60" s="320"/>
      <c r="W60" s="320"/>
      <c r="X60" s="320"/>
      <c r="Y60" s="320"/>
      <c r="Z60" s="320"/>
      <c r="AA60" s="321"/>
      <c r="AB60" s="48"/>
    </row>
    <row r="63" spans="1:28" x14ac:dyDescent="0.25">
      <c r="A63" s="316" t="s">
        <v>3391</v>
      </c>
      <c r="B63" s="317"/>
      <c r="C63" s="317"/>
    </row>
    <row r="65" spans="1:2" x14ac:dyDescent="0.25">
      <c r="A65" s="47" t="s">
        <v>3378</v>
      </c>
      <c r="B65" s="47">
        <v>50</v>
      </c>
    </row>
    <row r="66" spans="1:2" x14ac:dyDescent="0.25">
      <c r="A66" s="47" t="s">
        <v>3377</v>
      </c>
      <c r="B66" s="47">
        <v>36</v>
      </c>
    </row>
    <row r="67" spans="1:2" x14ac:dyDescent="0.25">
      <c r="A67" s="47" t="s">
        <v>3376</v>
      </c>
      <c r="B67" s="47">
        <v>14</v>
      </c>
    </row>
    <row r="68" spans="1:2" x14ac:dyDescent="0.25">
      <c r="B68" s="45">
        <f>(B66/B65)</f>
        <v>0.72</v>
      </c>
    </row>
    <row r="71" spans="1:2" x14ac:dyDescent="0.25">
      <c r="A71" s="47" t="s">
        <v>3375</v>
      </c>
      <c r="B71" s="47">
        <v>36</v>
      </c>
    </row>
    <row r="72" spans="1:2" x14ac:dyDescent="0.25">
      <c r="A72" s="47" t="s">
        <v>3374</v>
      </c>
      <c r="B72" s="47">
        <v>1</v>
      </c>
    </row>
    <row r="73" spans="1:2" x14ac:dyDescent="0.25">
      <c r="A73" s="47" t="s">
        <v>3373</v>
      </c>
      <c r="B73" s="46">
        <v>160</v>
      </c>
    </row>
    <row r="74" spans="1:2" x14ac:dyDescent="0.25">
      <c r="B74" s="45">
        <f>(B72/B71)</f>
        <v>2.7777777777777776E-2</v>
      </c>
    </row>
    <row r="91" spans="1:28" ht="15" customHeight="1" x14ac:dyDescent="0.25">
      <c r="F91" s="318" t="s">
        <v>3389</v>
      </c>
      <c r="G91" s="318"/>
      <c r="H91" s="318"/>
      <c r="I91" s="318"/>
      <c r="J91" s="318"/>
      <c r="K91" s="318"/>
      <c r="L91" s="318"/>
      <c r="M91" s="318"/>
      <c r="N91" s="318"/>
      <c r="O91" s="318"/>
      <c r="Q91" s="49"/>
      <c r="R91" s="319" t="s">
        <v>3390</v>
      </c>
      <c r="S91" s="320"/>
      <c r="T91" s="320"/>
      <c r="U91" s="320"/>
      <c r="V91" s="320"/>
      <c r="W91" s="320"/>
      <c r="X91" s="320"/>
      <c r="Y91" s="320"/>
      <c r="Z91" s="320"/>
      <c r="AA91" s="321"/>
      <c r="AB91" s="48"/>
    </row>
    <row r="94" spans="1:28" x14ac:dyDescent="0.25">
      <c r="A94" s="316" t="s">
        <v>3391</v>
      </c>
      <c r="B94" s="317"/>
      <c r="C94" s="317"/>
    </row>
    <row r="96" spans="1:28" x14ac:dyDescent="0.25">
      <c r="A96" s="47" t="s">
        <v>3378</v>
      </c>
      <c r="B96" s="47">
        <v>50</v>
      </c>
    </row>
    <row r="97" spans="1:2" x14ac:dyDescent="0.25">
      <c r="A97" s="47" t="s">
        <v>3377</v>
      </c>
      <c r="B97" s="47">
        <v>36</v>
      </c>
    </row>
    <row r="98" spans="1:2" x14ac:dyDescent="0.25">
      <c r="A98" s="47" t="s">
        <v>3376</v>
      </c>
      <c r="B98" s="47">
        <v>14</v>
      </c>
    </row>
    <row r="99" spans="1:2" x14ac:dyDescent="0.25">
      <c r="B99" s="45">
        <f>(B97/B96)</f>
        <v>0.72</v>
      </c>
    </row>
    <row r="102" spans="1:2" x14ac:dyDescent="0.25">
      <c r="A102" s="47" t="s">
        <v>3375</v>
      </c>
      <c r="B102" s="47">
        <v>36</v>
      </c>
    </row>
    <row r="103" spans="1:2" x14ac:dyDescent="0.25">
      <c r="A103" s="47" t="s">
        <v>3374</v>
      </c>
      <c r="B103" s="47">
        <v>3</v>
      </c>
    </row>
    <row r="104" spans="1:2" x14ac:dyDescent="0.25">
      <c r="A104" s="47" t="s">
        <v>3373</v>
      </c>
      <c r="B104" s="46">
        <v>160</v>
      </c>
    </row>
    <row r="105" spans="1:2" x14ac:dyDescent="0.25">
      <c r="B105" s="45">
        <f>(B103/B102)</f>
        <v>8.3333333333333329E-2</v>
      </c>
    </row>
  </sheetData>
  <mergeCells count="10">
    <mergeCell ref="A63:C63"/>
    <mergeCell ref="F91:O91"/>
    <mergeCell ref="R91:AA91"/>
    <mergeCell ref="A94:C94"/>
    <mergeCell ref="F1:O1"/>
    <mergeCell ref="R28:AA28"/>
    <mergeCell ref="F28:O28"/>
    <mergeCell ref="R1:AA1"/>
    <mergeCell ref="F60:O60"/>
    <mergeCell ref="R60:AA6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Istogrammi</vt:lpstr>
      <vt:lpstr>Foglio1!Area_stampa</vt:lpstr>
    </vt:vector>
  </TitlesOfParts>
  <Company>Comando C4 Difesa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Marsella, T.Col. Roberto - SMD-IV</dc:creator>
  <cp:lastModifiedBy>PAGANO, Serg. Alessandro</cp:lastModifiedBy>
  <dcterms:created xsi:type="dcterms:W3CDTF">2019-11-25T15:12:03Z</dcterms:created>
  <dcterms:modified xsi:type="dcterms:W3CDTF">2021-02-04T13:57:19Z</dcterms:modified>
</cp:coreProperties>
</file>